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08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20" i="1"/>
  <c r="I19" i="1"/>
  <c r="I20" i="1"/>
  <c r="J19" i="1"/>
  <c r="J20" i="1"/>
  <c r="H16" i="1"/>
  <c r="H17" i="1"/>
  <c r="I17" i="1" s="1"/>
  <c r="H18" i="1"/>
  <c r="I18" i="1" s="1"/>
  <c r="I16" i="1"/>
  <c r="J16" i="1"/>
  <c r="J17" i="1"/>
  <c r="J18" i="1"/>
  <c r="I13" i="1"/>
  <c r="J13" i="1" s="1"/>
  <c r="I14" i="1"/>
  <c r="J14" i="1" s="1"/>
  <c r="I12" i="1"/>
  <c r="J12" i="1" s="1"/>
  <c r="K12" i="1" s="1"/>
  <c r="J15" i="1"/>
  <c r="J21" i="1"/>
  <c r="J22" i="1"/>
  <c r="J23" i="1"/>
  <c r="H15" i="1"/>
  <c r="I15" i="1" s="1"/>
  <c r="H21" i="1"/>
  <c r="I21" i="1" s="1"/>
  <c r="H22" i="1"/>
  <c r="I22" i="1" s="1"/>
  <c r="H23" i="1"/>
  <c r="I23" i="1" s="1"/>
</calcChain>
</file>

<file path=xl/sharedStrings.xml><?xml version="1.0" encoding="utf-8"?>
<sst xmlns="http://schemas.openxmlformats.org/spreadsheetml/2006/main" count="27" uniqueCount="26">
  <si>
    <t>Company Information</t>
  </si>
  <si>
    <t>Salary-Based Incentive Tracker</t>
  </si>
  <si>
    <t>Employee ID</t>
  </si>
  <si>
    <t>Employee Name</t>
  </si>
  <si>
    <t>Designation</t>
  </si>
  <si>
    <t>Base Salary ($)</t>
  </si>
  <si>
    <t>Target Sales ($)</t>
  </si>
  <si>
    <t>Actual Sales ($)</t>
  </si>
  <si>
    <t>Achievement %</t>
  </si>
  <si>
    <t>Incentive Rate (%)</t>
  </si>
  <si>
    <t>Incentive Amount ($)</t>
  </si>
  <si>
    <t>Total Salary ($)</t>
  </si>
  <si>
    <t>E001</t>
  </si>
  <si>
    <t>John Smith</t>
  </si>
  <si>
    <t>Sales Executive</t>
  </si>
  <si>
    <t>E002</t>
  </si>
  <si>
    <t>Mary Johnson</t>
  </si>
  <si>
    <t>E003</t>
  </si>
  <si>
    <t>Ahmed Khan</t>
  </si>
  <si>
    <t>Senior Executive</t>
  </si>
  <si>
    <t>ABC Enterprises</t>
  </si>
  <si>
    <r>
      <t>Address:</t>
    </r>
    <r>
      <rPr>
        <sz val="11"/>
        <color theme="1"/>
        <rFont val="Roboto"/>
      </rPr>
      <t xml:space="preserve"> </t>
    </r>
  </si>
  <si>
    <t>123 Business Park, Cityville</t>
  </si>
  <si>
    <r>
      <t>Department:</t>
    </r>
    <r>
      <rPr>
        <sz val="11"/>
        <color theme="1"/>
        <rFont val="Roboto"/>
      </rPr>
      <t xml:space="preserve"> </t>
    </r>
  </si>
  <si>
    <t>Sales</t>
  </si>
  <si>
    <r>
      <t>Month/Year:</t>
    </r>
    <r>
      <rPr>
        <sz val="11"/>
        <color theme="1"/>
        <rFont val="Roboto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</si>
</sst>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"/>
      <color theme="1"/>
      <name val="Roboto"/>
    </font>
    <font>
      <b/>
      <sz val="13.5"/>
      <color theme="0"/>
      <name val="Roboto"/>
    </font>
    <font>
      <b/>
      <sz val="12"/>
      <name val="Roboto"/>
    </font>
    <font>
      <sz val="12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7" fontId="1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0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/>
    </xf>
    <xf numFmtId="170" fontId="6" fillId="0" borderId="0" xfId="0" applyNumberFormat="1" applyFont="1" applyAlignment="1">
      <alignment horizontal="left"/>
    </xf>
    <xf numFmtId="0" fontId="6" fillId="0" borderId="0" xfId="0" applyFont="1"/>
    <xf numFmtId="170" fontId="6" fillId="0" borderId="0" xfId="0" applyNumberFormat="1" applyFont="1"/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2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2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2"/>
        <name val="Roboto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2"/>
        <name val="Roboto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2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2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2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2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K23" totalsRowShown="0" headerRowDxfId="1" dataDxfId="0">
  <autoFilter ref="B11:K23"/>
  <tableColumns count="10">
    <tableColumn id="1" name="Employee ID" dataDxfId="11"/>
    <tableColumn id="2" name="Employee Name" dataDxfId="10"/>
    <tableColumn id="3" name="Designation" dataDxfId="9"/>
    <tableColumn id="4" name="Base Salary ($)" dataDxfId="8"/>
    <tableColumn id="5" name="Target Sales ($)" dataDxfId="7"/>
    <tableColumn id="6" name="Actual Sales ($)" dataDxfId="6"/>
    <tableColumn id="7" name="Achievement %" dataDxfId="5">
      <calculatedColumnFormula>IF(G12="","",G12/F12)</calculatedColumnFormula>
    </tableColumn>
    <tableColumn id="8" name="Incentive Rate (%)" dataDxfId="4">
      <calculatedColumnFormula>+IF(H12="","",IF(H12&gt;=120, 15, IF(H12&gt;=100, 12, IF(H12&gt;=90, 10, 0))))</calculatedColumnFormula>
    </tableColumn>
    <tableColumn id="9" name="Incentive Amount ($)" dataDxfId="3">
      <calculatedColumnFormula>IF(E12="","",E12*I12/100)</calculatedColumnFormula>
    </tableColumn>
    <tableColumn id="10" name="Total Salary ($)" dataDxfId="2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0"/>
  <sheetViews>
    <sheetView showGridLines="0" tabSelected="1" workbookViewId="0">
      <selection activeCell="I11" sqref="I11"/>
    </sheetView>
  </sheetViews>
  <sheetFormatPr defaultRowHeight="16.5" x14ac:dyDescent="0.3"/>
  <cols>
    <col min="1" max="1" width="4.42578125" style="3" customWidth="1"/>
    <col min="2" max="2" width="20.7109375" style="3" customWidth="1"/>
    <col min="3" max="3" width="39.140625" style="3" customWidth="1"/>
    <col min="4" max="4" width="29.140625" style="3" customWidth="1"/>
    <col min="5" max="11" width="23.7109375" style="3" customWidth="1"/>
    <col min="12" max="16384" width="9.140625" style="3"/>
  </cols>
  <sheetData>
    <row r="2" spans="2:11" ht="30.75" customHeight="1" x14ac:dyDescent="0.3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</row>
    <row r="3" spans="2:11" ht="15" customHeight="1" x14ac:dyDescent="0.3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ht="21.95" customHeight="1" x14ac:dyDescent="0.3">
      <c r="B4" s="7" t="s">
        <v>20</v>
      </c>
      <c r="C4" s="7"/>
      <c r="D4" s="7"/>
      <c r="E4" s="7"/>
      <c r="F4" s="7"/>
      <c r="G4" s="1"/>
      <c r="H4" s="1"/>
      <c r="I4" s="1"/>
      <c r="J4" s="1"/>
      <c r="K4" s="1"/>
    </row>
    <row r="5" spans="2:11" ht="21.95" customHeight="1" x14ac:dyDescent="0.3">
      <c r="B5" s="2" t="s">
        <v>21</v>
      </c>
      <c r="C5" s="4" t="s">
        <v>22</v>
      </c>
      <c r="D5" s="4"/>
      <c r="E5" s="4"/>
      <c r="F5" s="4"/>
      <c r="G5" s="1"/>
      <c r="I5" s="1"/>
      <c r="J5" s="1"/>
      <c r="K5" s="1"/>
    </row>
    <row r="6" spans="2:11" ht="21.95" customHeight="1" x14ac:dyDescent="0.3">
      <c r="B6" s="2" t="s">
        <v>23</v>
      </c>
      <c r="C6" s="5" t="s">
        <v>24</v>
      </c>
      <c r="D6" s="5"/>
      <c r="E6" s="5"/>
      <c r="F6" s="5"/>
      <c r="G6" s="1"/>
      <c r="H6" s="1"/>
      <c r="I6" s="1"/>
      <c r="J6" s="1"/>
      <c r="K6" s="1"/>
    </row>
    <row r="7" spans="2:11" ht="21.95" customHeight="1" x14ac:dyDescent="0.3">
      <c r="B7" s="2" t="s">
        <v>25</v>
      </c>
      <c r="C7" s="6">
        <v>45870</v>
      </c>
      <c r="D7" s="6"/>
      <c r="E7" s="6"/>
      <c r="F7" s="6"/>
      <c r="G7" s="1"/>
      <c r="H7" s="1"/>
      <c r="I7" s="1"/>
      <c r="J7" s="1"/>
      <c r="K7" s="1"/>
    </row>
    <row r="8" spans="2:11" x14ac:dyDescent="0.3">
      <c r="B8" s="1"/>
      <c r="C8" s="1"/>
      <c r="D8" s="1"/>
      <c r="E8" s="1"/>
      <c r="F8" s="1"/>
      <c r="G8" s="1"/>
      <c r="H8" s="1"/>
      <c r="I8" s="1"/>
      <c r="J8" s="1"/>
      <c r="K8" s="1"/>
    </row>
    <row r="9" spans="2:11" ht="30" customHeight="1" x14ac:dyDescent="0.3">
      <c r="B9" s="8" t="s">
        <v>1</v>
      </c>
      <c r="C9" s="8"/>
      <c r="D9" s="8"/>
      <c r="E9" s="8"/>
      <c r="F9" s="8"/>
      <c r="G9" s="8"/>
      <c r="H9" s="8"/>
      <c r="I9" s="8"/>
      <c r="J9" s="8"/>
      <c r="K9" s="8"/>
    </row>
    <row r="10" spans="2:11" x14ac:dyDescent="0.3"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2:11" ht="30" customHeight="1" x14ac:dyDescent="0.3"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7</v>
      </c>
      <c r="H11" s="9" t="s">
        <v>8</v>
      </c>
      <c r="I11" s="9" t="s">
        <v>9</v>
      </c>
      <c r="J11" s="9" t="s">
        <v>10</v>
      </c>
      <c r="K11" s="9" t="s">
        <v>11</v>
      </c>
    </row>
    <row r="12" spans="2:11" ht="30" customHeight="1" x14ac:dyDescent="0.3">
      <c r="B12" s="10" t="s">
        <v>12</v>
      </c>
      <c r="C12" s="10" t="s">
        <v>13</v>
      </c>
      <c r="D12" s="10" t="s">
        <v>14</v>
      </c>
      <c r="E12" s="11">
        <v>3000</v>
      </c>
      <c r="F12" s="11">
        <v>10000</v>
      </c>
      <c r="G12" s="11">
        <v>12000</v>
      </c>
      <c r="H12" s="12">
        <v>120</v>
      </c>
      <c r="I12" s="12">
        <f t="shared" ref="I12:I23" si="0">+IF(H12="","",IF(H12&gt;=120, 15, IF(H12&gt;=100, 12, IF(H12&gt;=90, 10, 0))))</f>
        <v>15</v>
      </c>
      <c r="J12" s="11">
        <f t="shared" ref="J12:J23" si="1">IF(E12="","",E12*I12/100)</f>
        <v>450</v>
      </c>
      <c r="K12" s="11">
        <f>IF(E12="","",E12+J12)</f>
        <v>3450</v>
      </c>
    </row>
    <row r="13" spans="2:11" ht="30" customHeight="1" x14ac:dyDescent="0.3">
      <c r="B13" s="10" t="s">
        <v>15</v>
      </c>
      <c r="C13" s="10" t="s">
        <v>16</v>
      </c>
      <c r="D13" s="10" t="s">
        <v>14</v>
      </c>
      <c r="E13" s="11">
        <v>3000</v>
      </c>
      <c r="F13" s="11">
        <v>10000</v>
      </c>
      <c r="G13" s="11">
        <v>8000</v>
      </c>
      <c r="H13" s="12">
        <v>8</v>
      </c>
      <c r="I13" s="12">
        <f t="shared" si="0"/>
        <v>0</v>
      </c>
      <c r="J13" s="11">
        <f t="shared" si="1"/>
        <v>0</v>
      </c>
      <c r="K13" s="11">
        <v>3000</v>
      </c>
    </row>
    <row r="14" spans="2:11" ht="30" customHeight="1" x14ac:dyDescent="0.3">
      <c r="B14" s="10" t="s">
        <v>17</v>
      </c>
      <c r="C14" s="10" t="s">
        <v>18</v>
      </c>
      <c r="D14" s="10" t="s">
        <v>19</v>
      </c>
      <c r="E14" s="11">
        <v>4500</v>
      </c>
      <c r="F14" s="11">
        <v>15000</v>
      </c>
      <c r="G14" s="11">
        <v>16500</v>
      </c>
      <c r="H14" s="12">
        <v>91</v>
      </c>
      <c r="I14" s="12">
        <f t="shared" si="0"/>
        <v>10</v>
      </c>
      <c r="J14" s="11">
        <f t="shared" si="1"/>
        <v>450</v>
      </c>
      <c r="K14" s="11">
        <v>5040</v>
      </c>
    </row>
    <row r="15" spans="2:11" ht="30" customHeight="1" x14ac:dyDescent="0.3">
      <c r="B15" s="13"/>
      <c r="C15" s="13"/>
      <c r="D15" s="13"/>
      <c r="E15" s="14"/>
      <c r="F15" s="14"/>
      <c r="G15" s="14"/>
      <c r="H15" s="12" t="str">
        <f t="shared" ref="H15:H23" si="2">IF(G15="","",G15/F15)</f>
        <v/>
      </c>
      <c r="I15" s="12" t="str">
        <f t="shared" si="0"/>
        <v/>
      </c>
      <c r="J15" s="11" t="str">
        <f t="shared" si="1"/>
        <v/>
      </c>
      <c r="K15" s="14"/>
    </row>
    <row r="16" spans="2:11" ht="30" customHeight="1" x14ac:dyDescent="0.3">
      <c r="B16" s="13"/>
      <c r="C16" s="13"/>
      <c r="D16" s="13"/>
      <c r="E16" s="14"/>
      <c r="F16" s="14"/>
      <c r="G16" s="14"/>
      <c r="H16" s="12" t="str">
        <f t="shared" ref="H16:H18" si="3">IF(G16="","",G16/F16)</f>
        <v/>
      </c>
      <c r="I16" s="12" t="str">
        <f t="shared" ref="I16:I18" si="4">+IF(H16="","",IF(H16&gt;=120, 15, IF(H16&gt;=100, 12, IF(H16&gt;=90, 10, 0))))</f>
        <v/>
      </c>
      <c r="J16" s="11" t="str">
        <f t="shared" ref="J16:J18" si="5">IF(E16="","",E16*I16/100)</f>
        <v/>
      </c>
      <c r="K16" s="14"/>
    </row>
    <row r="17" spans="2:11" ht="30" customHeight="1" x14ac:dyDescent="0.3">
      <c r="B17" s="13"/>
      <c r="C17" s="13"/>
      <c r="D17" s="13"/>
      <c r="E17" s="14"/>
      <c r="F17" s="14"/>
      <c r="G17" s="14"/>
      <c r="H17" s="12" t="str">
        <f t="shared" si="3"/>
        <v/>
      </c>
      <c r="I17" s="12" t="str">
        <f t="shared" si="4"/>
        <v/>
      </c>
      <c r="J17" s="11" t="str">
        <f t="shared" si="5"/>
        <v/>
      </c>
      <c r="K17" s="14"/>
    </row>
    <row r="18" spans="2:11" ht="30" customHeight="1" x14ac:dyDescent="0.3">
      <c r="B18" s="13"/>
      <c r="C18" s="13"/>
      <c r="D18" s="13"/>
      <c r="E18" s="14"/>
      <c r="F18" s="14"/>
      <c r="G18" s="14"/>
      <c r="H18" s="12" t="str">
        <f t="shared" si="3"/>
        <v/>
      </c>
      <c r="I18" s="12" t="str">
        <f t="shared" si="4"/>
        <v/>
      </c>
      <c r="J18" s="11" t="str">
        <f t="shared" si="5"/>
        <v/>
      </c>
      <c r="K18" s="14"/>
    </row>
    <row r="19" spans="2:11" ht="30" customHeight="1" x14ac:dyDescent="0.3">
      <c r="B19" s="13"/>
      <c r="C19" s="13"/>
      <c r="D19" s="13"/>
      <c r="E19" s="14"/>
      <c r="F19" s="14"/>
      <c r="G19" s="14"/>
      <c r="H19" s="12" t="str">
        <f t="shared" ref="H19:H20" si="6">IF(G19="","",G19/F19)</f>
        <v/>
      </c>
      <c r="I19" s="12" t="str">
        <f t="shared" ref="I19:I20" si="7">+IF(H19="","",IF(H19&gt;=120, 15, IF(H19&gt;=100, 12, IF(H19&gt;=90, 10, 0))))</f>
        <v/>
      </c>
      <c r="J19" s="11" t="str">
        <f t="shared" ref="J19:J20" si="8">IF(E19="","",E19*I19/100)</f>
        <v/>
      </c>
      <c r="K19" s="14"/>
    </row>
    <row r="20" spans="2:11" ht="30" customHeight="1" x14ac:dyDescent="0.3">
      <c r="B20" s="13"/>
      <c r="C20" s="13"/>
      <c r="D20" s="13"/>
      <c r="E20" s="14"/>
      <c r="F20" s="14"/>
      <c r="G20" s="14"/>
      <c r="H20" s="12" t="str">
        <f t="shared" si="6"/>
        <v/>
      </c>
      <c r="I20" s="12" t="str">
        <f t="shared" si="7"/>
        <v/>
      </c>
      <c r="J20" s="11" t="str">
        <f t="shared" si="8"/>
        <v/>
      </c>
      <c r="K20" s="14"/>
    </row>
    <row r="21" spans="2:11" ht="30" customHeight="1" x14ac:dyDescent="0.3">
      <c r="B21" s="13"/>
      <c r="C21" s="13"/>
      <c r="D21" s="13"/>
      <c r="E21" s="14"/>
      <c r="F21" s="14"/>
      <c r="G21" s="14"/>
      <c r="H21" s="12" t="str">
        <f t="shared" si="2"/>
        <v/>
      </c>
      <c r="I21" s="12" t="str">
        <f t="shared" si="0"/>
        <v/>
      </c>
      <c r="J21" s="11" t="str">
        <f t="shared" si="1"/>
        <v/>
      </c>
      <c r="K21" s="14"/>
    </row>
    <row r="22" spans="2:11" ht="30" customHeight="1" x14ac:dyDescent="0.3">
      <c r="B22" s="15"/>
      <c r="C22" s="15"/>
      <c r="D22" s="15"/>
      <c r="E22" s="16"/>
      <c r="F22" s="16"/>
      <c r="G22" s="16"/>
      <c r="H22" s="12" t="str">
        <f t="shared" si="2"/>
        <v/>
      </c>
      <c r="I22" s="12" t="str">
        <f t="shared" si="0"/>
        <v/>
      </c>
      <c r="J22" s="11" t="str">
        <f t="shared" si="1"/>
        <v/>
      </c>
      <c r="K22" s="16"/>
    </row>
    <row r="23" spans="2:11" ht="30" customHeight="1" x14ac:dyDescent="0.3">
      <c r="B23" s="15"/>
      <c r="C23" s="15"/>
      <c r="D23" s="15"/>
      <c r="E23" s="16"/>
      <c r="F23" s="16"/>
      <c r="G23" s="16"/>
      <c r="H23" s="12" t="str">
        <f t="shared" si="2"/>
        <v/>
      </c>
      <c r="I23" s="12" t="str">
        <f t="shared" si="0"/>
        <v/>
      </c>
      <c r="J23" s="11" t="str">
        <f t="shared" si="1"/>
        <v/>
      </c>
      <c r="K23" s="16"/>
    </row>
    <row r="26" spans="2:11" x14ac:dyDescent="0.3">
      <c r="G26" s="1"/>
    </row>
    <row r="27" spans="2:11" x14ac:dyDescent="0.3">
      <c r="G27" s="1"/>
    </row>
    <row r="28" spans="2:11" x14ac:dyDescent="0.3">
      <c r="G28" s="1"/>
    </row>
    <row r="29" spans="2:11" x14ac:dyDescent="0.3">
      <c r="G29" s="1"/>
    </row>
    <row r="30" spans="2:11" x14ac:dyDescent="0.3">
      <c r="G30" s="1"/>
    </row>
  </sheetData>
  <mergeCells count="6">
    <mergeCell ref="B2:K2"/>
    <mergeCell ref="B4:F4"/>
    <mergeCell ref="C5:F5"/>
    <mergeCell ref="C6:F6"/>
    <mergeCell ref="C7:F7"/>
    <mergeCell ref="B9:K9"/>
  </mergeCells>
  <dataValidations count="2">
    <dataValidation allowBlank="1" showInputMessage="1" showErrorMessage="1" prompt="Click on the Cell below to change the percentage in the formula bar." sqref="I11"/>
    <dataValidation allowBlank="1" showInputMessage="1" showErrorMessage="1" prompt="Change this percentage in the formula bar (if needed)." sqref="I12:I23"/>
  </dataValidations>
  <pageMargins left="0.25" right="0.25" top="0.5" bottom="0.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2025-08-14T07:42:17Z</cp:lastPrinted>
  <dcterms:created xsi:type="dcterms:W3CDTF">2025-08-14T07:17:33Z</dcterms:created>
  <dcterms:modified xsi:type="dcterms:W3CDTF">2025-08-14T07:42:23Z</dcterms:modified>
</cp:coreProperties>
</file>