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07-25\"/>
    </mc:Choice>
  </mc:AlternateContent>
  <bookViews>
    <workbookView xWindow="0" yWindow="0" windowWidth="28800" windowHeight="12300"/>
  </bookViews>
  <sheets>
    <sheet name="Reserva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N22" i="1"/>
  <c r="N23" i="1"/>
  <c r="N24" i="1"/>
  <c r="N25" i="1"/>
  <c r="N26" i="1"/>
  <c r="B17" i="1"/>
  <c r="B18" i="1"/>
  <c r="B19" i="1"/>
  <c r="B20" i="1"/>
  <c r="B21" i="1"/>
  <c r="N17" i="1"/>
  <c r="N18" i="1"/>
  <c r="N19" i="1"/>
  <c r="N20" i="1"/>
  <c r="N21" i="1"/>
  <c r="B28" i="1"/>
  <c r="B29" i="1"/>
  <c r="N28" i="1"/>
  <c r="N29" i="1"/>
  <c r="B30" i="1"/>
  <c r="N30" i="1"/>
  <c r="B27" i="1"/>
  <c r="N27" i="1"/>
  <c r="B14" i="1"/>
  <c r="B15" i="1"/>
  <c r="B16" i="1"/>
  <c r="B31" i="1"/>
  <c r="B13" i="1"/>
  <c r="N14" i="1"/>
  <c r="N15" i="1"/>
  <c r="N16" i="1"/>
  <c r="N31" i="1"/>
  <c r="N13" i="1"/>
</calcChain>
</file>

<file path=xl/sharedStrings.xml><?xml version="1.0" encoding="utf-8"?>
<sst xmlns="http://schemas.openxmlformats.org/spreadsheetml/2006/main" count="51" uniqueCount="45">
  <si>
    <t>Motor Pool Reservation Log</t>
  </si>
  <si>
    <t>Reservation ID</t>
  </si>
  <si>
    <t>Vehicle ID</t>
  </si>
  <si>
    <t>License Plate</t>
  </si>
  <si>
    <t>Driver Name</t>
  </si>
  <si>
    <t>Department</t>
  </si>
  <si>
    <t>Purpose of Use</t>
  </si>
  <si>
    <t>Start Date</t>
  </si>
  <si>
    <t>End Date</t>
  </si>
  <si>
    <t>Start Time</t>
  </si>
  <si>
    <t>End Time</t>
  </si>
  <si>
    <t>Mileage Out</t>
  </si>
  <si>
    <t>Mileage In</t>
  </si>
  <si>
    <t>Distance Traveled</t>
  </si>
  <si>
    <t>Fuel Level Out</t>
  </si>
  <si>
    <t>Fuel Level In</t>
  </si>
  <si>
    <t>Condition Notes</t>
  </si>
  <si>
    <t>Approved By</t>
  </si>
  <si>
    <t>V001</t>
  </si>
  <si>
    <t>ABC-1234</t>
  </si>
  <si>
    <t>John Malik</t>
  </si>
  <si>
    <t>Sales</t>
  </si>
  <si>
    <t>Client Visit</t>
  </si>
  <si>
    <t>Full</t>
  </si>
  <si>
    <t>¾</t>
  </si>
  <si>
    <t>No issues</t>
  </si>
  <si>
    <t>M. Rehman</t>
  </si>
  <si>
    <t>V002</t>
  </si>
  <si>
    <t>XYZ-5678</t>
  </si>
  <si>
    <t>Sara Khan</t>
  </si>
  <si>
    <t>HR</t>
  </si>
  <si>
    <t>Workshop Visit</t>
  </si>
  <si>
    <t>½</t>
  </si>
  <si>
    <t>Mud on tires</t>
  </si>
  <si>
    <t>Imran Aziz</t>
  </si>
  <si>
    <t>IT</t>
  </si>
  <si>
    <t>Server Pickup</t>
  </si>
  <si>
    <t>Scratches noted</t>
  </si>
  <si>
    <t>F. Zahra</t>
  </si>
  <si>
    <r>
      <t>Business Name:</t>
    </r>
    <r>
      <rPr>
        <sz val="11"/>
        <color theme="1"/>
        <rFont val="Roboto"/>
      </rPr>
      <t xml:space="preserve"> SwiftTrans Logistics</t>
    </r>
  </si>
  <si>
    <r>
      <t>Department:</t>
    </r>
    <r>
      <rPr>
        <sz val="11"/>
        <color theme="1"/>
        <rFont val="Roboto"/>
      </rPr>
      <t xml:space="preserve"> Transportation Services</t>
    </r>
  </si>
  <si>
    <r>
      <t>Log Prepared By:</t>
    </r>
    <r>
      <rPr>
        <sz val="11"/>
        <color theme="1"/>
        <rFont val="Roboto"/>
      </rPr>
      <t xml:space="preserve"> Fleet Coordinator</t>
    </r>
  </si>
  <si>
    <r>
      <t>Date Initiated:</t>
    </r>
    <r>
      <rPr>
        <sz val="11"/>
        <color theme="1"/>
        <rFont val="Roboto"/>
      </rPr>
      <t xml:space="preserve"> July 1, 2025</t>
    </r>
  </si>
  <si>
    <t>Log:</t>
  </si>
  <si>
    <t>Produced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</si>
</sst>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22"/>
      <color theme="0"/>
      <name val="Roboto"/>
    </font>
    <font>
      <i/>
      <sz val="9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R31" totalsRowShown="0" headerRowDxfId="0" dataDxfId="1">
  <autoFilter ref="B12:R31"/>
  <tableColumns count="17">
    <tableColumn id="1" name="Reservation ID" dataDxfId="18">
      <calculatedColumnFormula>"RES-"&amp;TEXT(ROW(B13)-11,"000")</calculatedColumnFormula>
    </tableColumn>
    <tableColumn id="2" name="Vehicle ID" dataDxfId="17"/>
    <tableColumn id="3" name="License Plate" dataDxfId="16"/>
    <tableColumn id="4" name="Driver Name" dataDxfId="15"/>
    <tableColumn id="5" name="Department" dataDxfId="14"/>
    <tableColumn id="6" name="Purpose of Use" dataDxfId="13"/>
    <tableColumn id="7" name="Start Date" dataDxfId="12"/>
    <tableColumn id="8" name="End Date" dataDxfId="11"/>
    <tableColumn id="9" name="Start Time" dataDxfId="10"/>
    <tableColumn id="10" name="End Time" dataDxfId="9"/>
    <tableColumn id="11" name="Mileage Out" dataDxfId="8"/>
    <tableColumn id="12" name="Mileage In" dataDxfId="7"/>
    <tableColumn id="13" name="Distance Traveled" dataDxfId="6">
      <calculatedColumnFormula>IF(AND(ISNUMBER(M13), ISNUMBER(L13)), M13-L13, "")</calculatedColumnFormula>
    </tableColumn>
    <tableColumn id="14" name="Fuel Level Out" dataDxfId="5"/>
    <tableColumn id="15" name="Fuel Level In" dataDxfId="4"/>
    <tableColumn id="16" name="Condition Notes" dataDxfId="3"/>
    <tableColumn id="17" name="Approved By" dataDxfId="2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showGridLines="0" tabSelected="1" workbookViewId="0">
      <selection activeCell="J13" sqref="J13:J31"/>
    </sheetView>
  </sheetViews>
  <sheetFormatPr defaultRowHeight="15" x14ac:dyDescent="0.25"/>
  <cols>
    <col min="1" max="1" width="4.140625" customWidth="1"/>
    <col min="2" max="2" width="17.140625" customWidth="1"/>
    <col min="3" max="3" width="14.7109375" customWidth="1"/>
    <col min="4" max="4" width="16.140625" customWidth="1"/>
    <col min="5" max="5" width="15.140625" customWidth="1"/>
    <col min="6" max="6" width="14.7109375" customWidth="1"/>
    <col min="7" max="7" width="17.7109375" customWidth="1"/>
    <col min="8" max="13" width="14.7109375" customWidth="1"/>
    <col min="14" max="16" width="10.7109375" customWidth="1"/>
    <col min="17" max="17" width="18.42578125" customWidth="1"/>
    <col min="18" max="18" width="21.7109375" customWidth="1"/>
  </cols>
  <sheetData>
    <row r="2" spans="2:18" ht="34.5" customHeight="1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ht="16.5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2" t="s">
        <v>44</v>
      </c>
      <c r="Q3" s="12"/>
      <c r="R3" s="12"/>
    </row>
    <row r="4" spans="2:18" ht="23.1" customHeight="1" x14ac:dyDescent="0.3">
      <c r="B4" s="9" t="s">
        <v>39</v>
      </c>
      <c r="C4" s="9"/>
      <c r="D4" s="9"/>
      <c r="E4" s="9"/>
      <c r="F4" s="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23.1" customHeight="1" x14ac:dyDescent="0.3">
      <c r="B5" s="9" t="s">
        <v>40</v>
      </c>
      <c r="C5" s="9"/>
      <c r="D5" s="9"/>
      <c r="E5" s="9"/>
      <c r="F5" s="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2:18" ht="23.1" customHeight="1" x14ac:dyDescent="0.3">
      <c r="B6" s="9" t="s">
        <v>41</v>
      </c>
      <c r="C6" s="9"/>
      <c r="D6" s="9"/>
      <c r="E6" s="9"/>
      <c r="F6" s="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2:18" ht="23.1" customHeight="1" x14ac:dyDescent="0.3">
      <c r="B7" s="3" t="s">
        <v>42</v>
      </c>
      <c r="C7" s="10"/>
      <c r="D7" s="10"/>
      <c r="E7" s="10"/>
      <c r="F7" s="10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2:18" ht="16.5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2:18" ht="16.5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2:18" ht="19.5" x14ac:dyDescent="0.3">
      <c r="B10" s="1" t="s">
        <v>43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2:18" ht="16.5" x14ac:dyDescent="0.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2:18" ht="35.1" customHeight="1" x14ac:dyDescent="0.25"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8</v>
      </c>
      <c r="J12" s="4" t="s">
        <v>9</v>
      </c>
      <c r="K12" s="4" t="s">
        <v>10</v>
      </c>
      <c r="L12" s="4" t="s">
        <v>11</v>
      </c>
      <c r="M12" s="4" t="s">
        <v>12</v>
      </c>
      <c r="N12" s="4" t="s">
        <v>13</v>
      </c>
      <c r="O12" s="4" t="s">
        <v>14</v>
      </c>
      <c r="P12" s="4" t="s">
        <v>15</v>
      </c>
      <c r="Q12" s="4" t="s">
        <v>16</v>
      </c>
      <c r="R12" s="4" t="s">
        <v>17</v>
      </c>
    </row>
    <row r="13" spans="2:18" ht="35.1" customHeight="1" x14ac:dyDescent="0.25">
      <c r="B13" s="5" t="str">
        <f>"RES-"&amp;TEXT(ROW(B13)-11,"000")</f>
        <v>RES-002</v>
      </c>
      <c r="C13" s="5" t="s">
        <v>18</v>
      </c>
      <c r="D13" s="5" t="s">
        <v>19</v>
      </c>
      <c r="E13" s="5" t="s">
        <v>20</v>
      </c>
      <c r="F13" s="5" t="s">
        <v>21</v>
      </c>
      <c r="G13" s="5" t="s">
        <v>22</v>
      </c>
      <c r="H13" s="6">
        <v>45664</v>
      </c>
      <c r="I13" s="6">
        <v>45664</v>
      </c>
      <c r="J13" s="7">
        <v>0.375</v>
      </c>
      <c r="K13" s="7">
        <v>0.625</v>
      </c>
      <c r="L13" s="8">
        <v>12350</v>
      </c>
      <c r="M13" s="8">
        <v>12410</v>
      </c>
      <c r="N13" s="5">
        <f>IF(AND(ISNUMBER(M13), ISNUMBER(L13)), M13-L13, "")</f>
        <v>60</v>
      </c>
      <c r="O13" s="5" t="s">
        <v>23</v>
      </c>
      <c r="P13" s="5" t="s">
        <v>24</v>
      </c>
      <c r="Q13" s="5" t="s">
        <v>25</v>
      </c>
      <c r="R13" s="5" t="s">
        <v>26</v>
      </c>
    </row>
    <row r="14" spans="2:18" ht="35.1" customHeight="1" x14ac:dyDescent="0.25">
      <c r="B14" s="5" t="str">
        <f t="shared" ref="B14:B31" si="0">"RES-"&amp;TEXT(ROW(B14)-11,"000")</f>
        <v>RES-003</v>
      </c>
      <c r="C14" s="5" t="s">
        <v>27</v>
      </c>
      <c r="D14" s="5" t="s">
        <v>28</v>
      </c>
      <c r="E14" s="5" t="s">
        <v>29</v>
      </c>
      <c r="F14" s="5" t="s">
        <v>30</v>
      </c>
      <c r="G14" s="5" t="s">
        <v>31</v>
      </c>
      <c r="H14" s="6">
        <v>45695</v>
      </c>
      <c r="I14" s="6">
        <v>45695</v>
      </c>
      <c r="J14" s="7">
        <v>0.41666666666666669</v>
      </c>
      <c r="K14" s="7">
        <v>0.54166666666666663</v>
      </c>
      <c r="L14" s="8">
        <v>45100</v>
      </c>
      <c r="M14" s="8">
        <v>45130</v>
      </c>
      <c r="N14" s="5">
        <f t="shared" ref="N14:N31" si="1">IF(AND(ISNUMBER(M14), ISNUMBER(L14)), M14-L14, "")</f>
        <v>30</v>
      </c>
      <c r="O14" s="5" t="s">
        <v>24</v>
      </c>
      <c r="P14" s="5" t="s">
        <v>32</v>
      </c>
      <c r="Q14" s="5" t="s">
        <v>33</v>
      </c>
      <c r="R14" s="5" t="s">
        <v>26</v>
      </c>
    </row>
    <row r="15" spans="2:18" ht="35.1" customHeight="1" x14ac:dyDescent="0.25">
      <c r="B15" s="5" t="str">
        <f t="shared" si="0"/>
        <v>RES-004</v>
      </c>
      <c r="C15" s="5" t="s">
        <v>18</v>
      </c>
      <c r="D15" s="5" t="s">
        <v>19</v>
      </c>
      <c r="E15" s="5" t="s">
        <v>34</v>
      </c>
      <c r="F15" s="5" t="s">
        <v>35</v>
      </c>
      <c r="G15" s="5" t="s">
        <v>36</v>
      </c>
      <c r="H15" s="6">
        <v>45723</v>
      </c>
      <c r="I15" s="6">
        <v>45723</v>
      </c>
      <c r="J15" s="7">
        <v>0.33333333333333331</v>
      </c>
      <c r="K15" s="7">
        <v>0.5</v>
      </c>
      <c r="L15" s="8">
        <v>12410</v>
      </c>
      <c r="M15" s="8">
        <v>12460</v>
      </c>
      <c r="N15" s="5">
        <f t="shared" si="1"/>
        <v>50</v>
      </c>
      <c r="O15" s="5" t="s">
        <v>24</v>
      </c>
      <c r="P15" s="5" t="s">
        <v>24</v>
      </c>
      <c r="Q15" s="5" t="s">
        <v>37</v>
      </c>
      <c r="R15" s="5" t="s">
        <v>38</v>
      </c>
    </row>
    <row r="16" spans="2:18" ht="35.1" customHeight="1" x14ac:dyDescent="0.3">
      <c r="B16" s="5" t="str">
        <f t="shared" si="0"/>
        <v>RES-005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" t="str">
        <f t="shared" si="1"/>
        <v/>
      </c>
      <c r="O16" s="2"/>
      <c r="P16" s="2"/>
      <c r="Q16" s="2"/>
      <c r="R16" s="2"/>
    </row>
    <row r="17" spans="2:18" ht="35.1" customHeight="1" x14ac:dyDescent="0.25">
      <c r="B17" s="5" t="str">
        <f t="shared" ref="B17:B21" si="2">"RES-"&amp;TEXT(ROW(B17)-11,"000")</f>
        <v>RES-006</v>
      </c>
      <c r="C17" s="5"/>
      <c r="D17" s="5"/>
      <c r="E17" s="5"/>
      <c r="F17" s="5"/>
      <c r="G17" s="5"/>
      <c r="H17" s="6"/>
      <c r="I17" s="6"/>
      <c r="J17" s="7"/>
      <c r="K17" s="7"/>
      <c r="L17" s="8"/>
      <c r="M17" s="8"/>
      <c r="N17" s="5" t="str">
        <f t="shared" ref="N17:N21" si="3">IF(AND(ISNUMBER(M17), ISNUMBER(L17)), M17-L17, "")</f>
        <v/>
      </c>
      <c r="O17" s="5"/>
      <c r="P17" s="5"/>
      <c r="Q17" s="5"/>
      <c r="R17" s="5"/>
    </row>
    <row r="18" spans="2:18" ht="35.1" customHeight="1" x14ac:dyDescent="0.25">
      <c r="B18" s="5" t="str">
        <f t="shared" si="2"/>
        <v>RES-007</v>
      </c>
      <c r="C18" s="5"/>
      <c r="D18" s="5"/>
      <c r="E18" s="5"/>
      <c r="F18" s="5"/>
      <c r="G18" s="5"/>
      <c r="H18" s="6"/>
      <c r="I18" s="6"/>
      <c r="J18" s="7"/>
      <c r="K18" s="7"/>
      <c r="L18" s="8"/>
      <c r="M18" s="8"/>
      <c r="N18" s="5" t="str">
        <f t="shared" si="3"/>
        <v/>
      </c>
      <c r="O18" s="5"/>
      <c r="P18" s="5"/>
      <c r="Q18" s="5"/>
      <c r="R18" s="5"/>
    </row>
    <row r="19" spans="2:18" ht="35.1" customHeight="1" x14ac:dyDescent="0.25">
      <c r="B19" s="5" t="str">
        <f t="shared" si="2"/>
        <v>RES-008</v>
      </c>
      <c r="C19" s="5"/>
      <c r="D19" s="5"/>
      <c r="E19" s="5"/>
      <c r="F19" s="5"/>
      <c r="G19" s="5"/>
      <c r="H19" s="6"/>
      <c r="I19" s="6"/>
      <c r="J19" s="7"/>
      <c r="K19" s="7"/>
      <c r="L19" s="8"/>
      <c r="M19" s="8"/>
      <c r="N19" s="5" t="str">
        <f t="shared" si="3"/>
        <v/>
      </c>
      <c r="O19" s="5"/>
      <c r="P19" s="5"/>
      <c r="Q19" s="5"/>
      <c r="R19" s="5"/>
    </row>
    <row r="20" spans="2:18" ht="35.1" customHeight="1" x14ac:dyDescent="0.25">
      <c r="B20" s="5" t="str">
        <f t="shared" si="2"/>
        <v>RES-009</v>
      </c>
      <c r="C20" s="5"/>
      <c r="D20" s="5"/>
      <c r="E20" s="5"/>
      <c r="F20" s="5"/>
      <c r="G20" s="5"/>
      <c r="H20" s="6"/>
      <c r="I20" s="6"/>
      <c r="J20" s="7"/>
      <c r="K20" s="7"/>
      <c r="L20" s="8"/>
      <c r="M20" s="8"/>
      <c r="N20" s="5" t="str">
        <f t="shared" si="3"/>
        <v/>
      </c>
      <c r="O20" s="5"/>
      <c r="P20" s="5"/>
      <c r="Q20" s="5"/>
      <c r="R20" s="5"/>
    </row>
    <row r="21" spans="2:18" ht="35.1" customHeight="1" x14ac:dyDescent="0.25">
      <c r="B21" s="5" t="str">
        <f t="shared" si="2"/>
        <v>RES-010</v>
      </c>
      <c r="C21" s="5"/>
      <c r="D21" s="5"/>
      <c r="E21" s="5"/>
      <c r="F21" s="5"/>
      <c r="G21" s="5"/>
      <c r="H21" s="6"/>
      <c r="I21" s="6"/>
      <c r="J21" s="7"/>
      <c r="K21" s="7"/>
      <c r="L21" s="8"/>
      <c r="M21" s="8"/>
      <c r="N21" s="5" t="str">
        <f t="shared" si="3"/>
        <v/>
      </c>
      <c r="O21" s="5"/>
      <c r="P21" s="5"/>
      <c r="Q21" s="5"/>
      <c r="R21" s="5"/>
    </row>
    <row r="22" spans="2:18" ht="35.1" customHeight="1" x14ac:dyDescent="0.25">
      <c r="B22" s="5" t="str">
        <f t="shared" ref="B22:B26" si="4">"RES-"&amp;TEXT(ROW(B22)-11,"000")</f>
        <v>RES-011</v>
      </c>
      <c r="C22" s="5"/>
      <c r="D22" s="5"/>
      <c r="E22" s="5"/>
      <c r="F22" s="5"/>
      <c r="G22" s="5"/>
      <c r="H22" s="6"/>
      <c r="I22" s="6"/>
      <c r="J22" s="7"/>
      <c r="K22" s="7"/>
      <c r="L22" s="8"/>
      <c r="M22" s="8"/>
      <c r="N22" s="5" t="str">
        <f t="shared" ref="N22:N26" si="5">IF(AND(ISNUMBER(M22), ISNUMBER(L22)), M22-L22, "")</f>
        <v/>
      </c>
      <c r="O22" s="5"/>
      <c r="P22" s="5"/>
      <c r="Q22" s="5"/>
      <c r="R22" s="5"/>
    </row>
    <row r="23" spans="2:18" ht="35.1" customHeight="1" x14ac:dyDescent="0.25">
      <c r="B23" s="5" t="str">
        <f t="shared" si="4"/>
        <v>RES-012</v>
      </c>
      <c r="C23" s="5"/>
      <c r="D23" s="5"/>
      <c r="E23" s="5"/>
      <c r="F23" s="5"/>
      <c r="G23" s="5"/>
      <c r="H23" s="6"/>
      <c r="I23" s="6"/>
      <c r="J23" s="7"/>
      <c r="K23" s="7"/>
      <c r="L23" s="8"/>
      <c r="M23" s="8"/>
      <c r="N23" s="5" t="str">
        <f t="shared" si="5"/>
        <v/>
      </c>
      <c r="O23" s="5"/>
      <c r="P23" s="5"/>
      <c r="Q23" s="5"/>
      <c r="R23" s="5"/>
    </row>
    <row r="24" spans="2:18" ht="35.1" customHeight="1" x14ac:dyDescent="0.25">
      <c r="B24" s="5" t="str">
        <f t="shared" si="4"/>
        <v>RES-013</v>
      </c>
      <c r="C24" s="5"/>
      <c r="D24" s="5"/>
      <c r="E24" s="5"/>
      <c r="F24" s="5"/>
      <c r="G24" s="5"/>
      <c r="H24" s="6"/>
      <c r="I24" s="6"/>
      <c r="J24" s="7"/>
      <c r="K24" s="7"/>
      <c r="L24" s="8"/>
      <c r="M24" s="8"/>
      <c r="N24" s="5" t="str">
        <f t="shared" si="5"/>
        <v/>
      </c>
      <c r="O24" s="5"/>
      <c r="P24" s="5"/>
      <c r="Q24" s="5"/>
      <c r="R24" s="5"/>
    </row>
    <row r="25" spans="2:18" ht="35.1" customHeight="1" x14ac:dyDescent="0.25">
      <c r="B25" s="5" t="str">
        <f t="shared" si="4"/>
        <v>RES-014</v>
      </c>
      <c r="C25" s="5"/>
      <c r="D25" s="5"/>
      <c r="E25" s="5"/>
      <c r="F25" s="5"/>
      <c r="G25" s="5"/>
      <c r="H25" s="6"/>
      <c r="I25" s="6"/>
      <c r="J25" s="7"/>
      <c r="K25" s="7"/>
      <c r="L25" s="8"/>
      <c r="M25" s="8"/>
      <c r="N25" s="5" t="str">
        <f t="shared" si="5"/>
        <v/>
      </c>
      <c r="O25" s="5"/>
      <c r="P25" s="5"/>
      <c r="Q25" s="5"/>
      <c r="R25" s="5"/>
    </row>
    <row r="26" spans="2:18" ht="35.1" customHeight="1" x14ac:dyDescent="0.25">
      <c r="B26" s="5" t="str">
        <f t="shared" si="4"/>
        <v>RES-015</v>
      </c>
      <c r="C26" s="5"/>
      <c r="D26" s="5"/>
      <c r="E26" s="5"/>
      <c r="F26" s="5"/>
      <c r="G26" s="5"/>
      <c r="H26" s="6"/>
      <c r="I26" s="6"/>
      <c r="J26" s="7"/>
      <c r="K26" s="7"/>
      <c r="L26" s="8"/>
      <c r="M26" s="8"/>
      <c r="N26" s="5" t="str">
        <f t="shared" si="5"/>
        <v/>
      </c>
      <c r="O26" s="5"/>
      <c r="P26" s="5"/>
      <c r="Q26" s="5"/>
      <c r="R26" s="5"/>
    </row>
    <row r="27" spans="2:18" ht="35.1" customHeight="1" x14ac:dyDescent="0.25">
      <c r="B27" s="5" t="str">
        <f>"RES-"&amp;TEXT(ROW(B27)-11,"000")</f>
        <v>RES-016</v>
      </c>
      <c r="C27" s="5"/>
      <c r="D27" s="5"/>
      <c r="E27" s="5"/>
      <c r="F27" s="5"/>
      <c r="G27" s="5"/>
      <c r="H27" s="6"/>
      <c r="I27" s="6"/>
      <c r="J27" s="7"/>
      <c r="K27" s="7"/>
      <c r="L27" s="8"/>
      <c r="M27" s="8"/>
      <c r="N27" s="5" t="str">
        <f>IF(AND(ISNUMBER(M27), ISNUMBER(L27)), M27-L27, "")</f>
        <v/>
      </c>
      <c r="O27" s="5"/>
      <c r="P27" s="5"/>
      <c r="Q27" s="5"/>
      <c r="R27" s="5"/>
    </row>
    <row r="28" spans="2:18" ht="35.1" customHeight="1" x14ac:dyDescent="0.25">
      <c r="B28" s="5" t="str">
        <f t="shared" ref="B28:B29" si="6">"RES-"&amp;TEXT(ROW(B28)-11,"000")</f>
        <v>RES-017</v>
      </c>
      <c r="C28" s="5"/>
      <c r="D28" s="5"/>
      <c r="E28" s="5"/>
      <c r="F28" s="5"/>
      <c r="G28" s="5"/>
      <c r="H28" s="6"/>
      <c r="I28" s="6"/>
      <c r="J28" s="7"/>
      <c r="K28" s="7"/>
      <c r="L28" s="8"/>
      <c r="M28" s="8"/>
      <c r="N28" s="5" t="str">
        <f t="shared" ref="N28:N29" si="7">IF(AND(ISNUMBER(M28), ISNUMBER(L28)), M28-L28, "")</f>
        <v/>
      </c>
      <c r="O28" s="5"/>
      <c r="P28" s="5"/>
      <c r="Q28" s="5"/>
      <c r="R28" s="5"/>
    </row>
    <row r="29" spans="2:18" ht="35.1" customHeight="1" x14ac:dyDescent="0.25">
      <c r="B29" s="5" t="str">
        <f t="shared" si="6"/>
        <v>RES-018</v>
      </c>
      <c r="C29" s="5"/>
      <c r="D29" s="5"/>
      <c r="E29" s="5"/>
      <c r="F29" s="5"/>
      <c r="G29" s="5"/>
      <c r="H29" s="6"/>
      <c r="I29" s="6"/>
      <c r="J29" s="7"/>
      <c r="K29" s="7"/>
      <c r="L29" s="8"/>
      <c r="M29" s="8"/>
      <c r="N29" s="5" t="str">
        <f t="shared" si="7"/>
        <v/>
      </c>
      <c r="O29" s="5"/>
      <c r="P29" s="5"/>
      <c r="Q29" s="5"/>
      <c r="R29" s="5"/>
    </row>
    <row r="30" spans="2:18" ht="35.1" customHeight="1" x14ac:dyDescent="0.25">
      <c r="B30" s="5" t="str">
        <f>"RES-"&amp;TEXT(ROW(B30)-11,"000")</f>
        <v>RES-019</v>
      </c>
      <c r="C30" s="5"/>
      <c r="D30" s="5"/>
      <c r="E30" s="5"/>
      <c r="F30" s="5"/>
      <c r="G30" s="5"/>
      <c r="H30" s="6"/>
      <c r="I30" s="6"/>
      <c r="J30" s="7"/>
      <c r="K30" s="7"/>
      <c r="L30" s="8"/>
      <c r="M30" s="8"/>
      <c r="N30" s="5" t="str">
        <f>IF(AND(ISNUMBER(M30), ISNUMBER(L30)), M30-L30, "")</f>
        <v/>
      </c>
      <c r="O30" s="5"/>
      <c r="P30" s="5"/>
      <c r="Q30" s="5"/>
      <c r="R30" s="5"/>
    </row>
    <row r="31" spans="2:18" ht="35.1" customHeight="1" x14ac:dyDescent="0.3">
      <c r="B31" s="5" t="str">
        <f t="shared" si="0"/>
        <v>RES-020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" t="str">
        <f t="shared" si="1"/>
        <v/>
      </c>
      <c r="O31" s="2"/>
      <c r="P31" s="2"/>
      <c r="Q31" s="2"/>
      <c r="R31" s="2"/>
    </row>
    <row r="32" spans="2:18" ht="19.5" x14ac:dyDescent="0.3"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</sheetData>
  <mergeCells count="6">
    <mergeCell ref="B2:R2"/>
    <mergeCell ref="B4:F4"/>
    <mergeCell ref="B5:F5"/>
    <mergeCell ref="B6:F6"/>
    <mergeCell ref="C7:F7"/>
    <mergeCell ref="P3:R3"/>
  </mergeCells>
  <pageMargins left="0.25" right="0.25" top="0.5" bottom="0.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Reservation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2025-07-08T13:07:36Z</cp:lastPrinted>
  <dcterms:created xsi:type="dcterms:W3CDTF">2025-07-08T13:00:31Z</dcterms:created>
  <dcterms:modified xsi:type="dcterms:W3CDTF">2025-07-08T13:08:27Z</dcterms:modified>
</cp:coreProperties>
</file>