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6-25\"/>
    </mc:Choice>
  </mc:AlternateContent>
  <bookViews>
    <workbookView xWindow="0" yWindow="0" windowWidth="28800" windowHeight="12300"/>
  </bookViews>
  <sheets>
    <sheet name="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6" i="1"/>
  <c r="I5" i="1"/>
  <c r="I4" i="1"/>
</calcChain>
</file>

<file path=xl/sharedStrings.xml><?xml version="1.0" encoding="utf-8"?>
<sst xmlns="http://schemas.openxmlformats.org/spreadsheetml/2006/main" count="45" uniqueCount="42">
  <si>
    <t>Name</t>
  </si>
  <si>
    <t>Naveed Ahmed</t>
  </si>
  <si>
    <t>Destination</t>
  </si>
  <si>
    <t>Istanbul, Turkey</t>
  </si>
  <si>
    <t>Travel Dates</t>
  </si>
  <si>
    <t>July 10 – July 20, 2025</t>
  </si>
  <si>
    <t>Item No.</t>
  </si>
  <si>
    <t>Item Name</t>
  </si>
  <si>
    <t>Recipient</t>
  </si>
  <si>
    <t>Estimated Price (PKR)</t>
  </si>
  <si>
    <t>Actual Price (PKR)</t>
  </si>
  <si>
    <t>Store/Location</t>
  </si>
  <si>
    <t>Priority</t>
  </si>
  <si>
    <t>Purchased (✓)</t>
  </si>
  <si>
    <t>Turkish Delight</t>
  </si>
  <si>
    <t>Family</t>
  </si>
  <si>
    <t>Spice Bazaar</t>
  </si>
  <si>
    <t>High</t>
  </si>
  <si>
    <t>✓</t>
  </si>
  <si>
    <t>Keychains (5 pcs)</t>
  </si>
  <si>
    <t>Office Friends</t>
  </si>
  <si>
    <t>Grand Bazaar</t>
  </si>
  <si>
    <t>Medium</t>
  </si>
  <si>
    <t>Leather Wallet</t>
  </si>
  <si>
    <t>Self</t>
  </si>
  <si>
    <t>Local Leather Shop</t>
  </si>
  <si>
    <t>Low</t>
  </si>
  <si>
    <t>Handmade Magnet</t>
  </si>
  <si>
    <t>Cousin</t>
  </si>
  <si>
    <t>Street Kiosk</t>
  </si>
  <si>
    <t>Perfume</t>
  </si>
  <si>
    <t>Wife</t>
  </si>
  <si>
    <t>Duty Free Shop</t>
  </si>
  <si>
    <t>Tracking Table:</t>
  </si>
  <si>
    <t>📝 Shopping &amp; Souvenir List</t>
  </si>
  <si>
    <t>Total Esitmated Cost:</t>
  </si>
  <si>
    <t>Total Actual Cost:</t>
  </si>
  <si>
    <t>Remaining Budget:</t>
  </si>
  <si>
    <t>Purchased Count:</t>
  </si>
  <si>
    <t>Pending Items Count:</t>
  </si>
  <si>
    <t>Total Budget ($)</t>
  </si>
  <si>
    <t>Provided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</si>
</sst>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8"/>
      <color theme="9" tint="-0.249977111117893"/>
      <name val="Roboto"/>
    </font>
    <font>
      <i/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13">
    <border>
      <left/>
      <right/>
      <top/>
      <bottom/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0" fontId="2" fillId="0" borderId="0" xfId="1" applyNumberFormat="1" applyFont="1" applyAlignment="1">
      <alignment horizontal="left" vertical="center" wrapText="1"/>
    </xf>
    <xf numFmtId="170" fontId="2" fillId="0" borderId="0" xfId="1" applyNumberFormat="1" applyFont="1" applyAlignment="1">
      <alignment horizontal="left"/>
    </xf>
    <xf numFmtId="170" fontId="2" fillId="0" borderId="1" xfId="0" applyNumberFormat="1" applyFont="1" applyBorder="1" applyAlignment="1">
      <alignment horizontal="left" vertical="center"/>
    </xf>
    <xf numFmtId="170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0" fontId="2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vertical="center" wrapText="1"/>
    </xf>
    <xf numFmtId="170" fontId="2" fillId="0" borderId="9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0" fillId="2" borderId="0" xfId="0" applyFill="1"/>
    <xf numFmtId="0" fontId="6" fillId="0" borderId="12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24" totalsRowShown="0" headerRowDxfId="9" dataDxfId="8">
  <autoFilter ref="B11:I24"/>
  <tableColumns count="8">
    <tableColumn id="1" name="Item No." dataDxfId="7"/>
    <tableColumn id="2" name="Item Name" dataDxfId="6"/>
    <tableColumn id="3" name="Recipient" dataDxfId="5"/>
    <tableColumn id="4" name="Estimated Price (PKR)" dataDxfId="4" dataCellStyle="Currency"/>
    <tableColumn id="5" name="Actual Price (PKR)" dataDxfId="3" dataCellStyle="Currency"/>
    <tableColumn id="6" name="Store/Location" dataDxfId="2"/>
    <tableColumn id="7" name="Priority" dataDxfId="1"/>
    <tableColumn id="8" name="Purchased (✓)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showGridLines="0" tabSelected="1" workbookViewId="0">
      <selection activeCell="L8" sqref="L8"/>
    </sheetView>
  </sheetViews>
  <sheetFormatPr defaultRowHeight="15" x14ac:dyDescent="0.25"/>
  <cols>
    <col min="1" max="1" width="26" style="27" customWidth="1"/>
    <col min="2" max="2" width="15.7109375" customWidth="1"/>
    <col min="3" max="3" width="30.7109375" customWidth="1"/>
    <col min="4" max="6" width="25.7109375" customWidth="1"/>
    <col min="7" max="7" width="35.7109375" customWidth="1"/>
    <col min="8" max="9" width="22.7109375" customWidth="1"/>
    <col min="10" max="13" width="9.140625" style="27"/>
  </cols>
  <sheetData>
    <row r="2" spans="2:9" ht="25.5" x14ac:dyDescent="0.25">
      <c r="B2" s="24" t="s">
        <v>34</v>
      </c>
      <c r="C2" s="25"/>
      <c r="D2" s="25"/>
      <c r="E2" s="25"/>
      <c r="F2" s="25"/>
      <c r="G2" s="25"/>
      <c r="H2" s="25"/>
      <c r="I2" s="26"/>
    </row>
    <row r="3" spans="2:9" ht="16.5" x14ac:dyDescent="0.3">
      <c r="B3" s="1"/>
      <c r="C3" s="1"/>
      <c r="D3" s="1"/>
      <c r="E3" s="1"/>
      <c r="F3" s="1"/>
      <c r="G3" s="1"/>
      <c r="H3" s="28" t="s">
        <v>41</v>
      </c>
      <c r="I3" s="28"/>
    </row>
    <row r="4" spans="2:9" ht="24" customHeight="1" x14ac:dyDescent="0.25">
      <c r="B4" s="5" t="s">
        <v>0</v>
      </c>
      <c r="C4" s="5"/>
      <c r="D4" s="14" t="s">
        <v>1</v>
      </c>
      <c r="E4" s="14"/>
      <c r="F4" s="14"/>
      <c r="G4" s="21"/>
      <c r="H4" s="18" t="s">
        <v>35</v>
      </c>
      <c r="I4" s="9">
        <f>SUM(E12:E24)</f>
        <v>10100</v>
      </c>
    </row>
    <row r="5" spans="2:9" ht="24" customHeight="1" x14ac:dyDescent="0.25">
      <c r="B5" s="5" t="s">
        <v>2</v>
      </c>
      <c r="C5" s="5"/>
      <c r="D5" s="15" t="s">
        <v>3</v>
      </c>
      <c r="E5" s="15"/>
      <c r="F5" s="15"/>
      <c r="G5" s="21"/>
      <c r="H5" s="19" t="s">
        <v>36</v>
      </c>
      <c r="I5" s="10">
        <f>SUM(F12:F24)</f>
        <v>10300</v>
      </c>
    </row>
    <row r="6" spans="2:9" ht="24" customHeight="1" x14ac:dyDescent="0.25">
      <c r="B6" s="5" t="s">
        <v>4</v>
      </c>
      <c r="C6" s="5"/>
      <c r="D6" s="15" t="s">
        <v>5</v>
      </c>
      <c r="E6" s="15"/>
      <c r="F6" s="15"/>
      <c r="G6" s="21"/>
      <c r="H6" s="19" t="s">
        <v>37</v>
      </c>
      <c r="I6" s="10">
        <f>50000 - SUM(F12:F24)</f>
        <v>39700</v>
      </c>
    </row>
    <row r="7" spans="2:9" ht="24" customHeight="1" x14ac:dyDescent="0.25">
      <c r="B7" s="5" t="s">
        <v>40</v>
      </c>
      <c r="C7" s="5"/>
      <c r="D7" s="16">
        <v>50000</v>
      </c>
      <c r="E7" s="16"/>
      <c r="F7" s="16"/>
      <c r="G7" s="22"/>
      <c r="H7" s="19" t="s">
        <v>38</v>
      </c>
      <c r="I7" s="11">
        <f>COUNTIF(I12:I24,"✓")</f>
        <v>2</v>
      </c>
    </row>
    <row r="8" spans="2:9" ht="24" customHeight="1" x14ac:dyDescent="0.3">
      <c r="B8" s="13"/>
      <c r="C8" s="13"/>
      <c r="D8" s="17"/>
      <c r="E8" s="17"/>
      <c r="F8" s="17"/>
      <c r="G8" s="23"/>
      <c r="H8" s="20" t="s">
        <v>39</v>
      </c>
      <c r="I8" s="12">
        <f>COUNTA(B12:B24) - COUNTIF(I12:I24,"✓")</f>
        <v>3</v>
      </c>
    </row>
    <row r="9" spans="2:9" ht="19.5" x14ac:dyDescent="0.25">
      <c r="B9" s="6" t="s">
        <v>33</v>
      </c>
      <c r="C9" s="6"/>
      <c r="D9" s="6"/>
      <c r="E9" s="6"/>
      <c r="F9" s="6"/>
      <c r="G9" s="6"/>
      <c r="H9" s="6"/>
      <c r="I9" s="6"/>
    </row>
    <row r="10" spans="2:9" ht="16.5" x14ac:dyDescent="0.3">
      <c r="B10" s="1"/>
      <c r="C10" s="1"/>
      <c r="D10" s="1"/>
      <c r="E10" s="1"/>
      <c r="F10" s="1"/>
      <c r="G10" s="1"/>
      <c r="H10" s="1"/>
      <c r="I10" s="1"/>
    </row>
    <row r="11" spans="2:9" ht="32.1" customHeight="1" x14ac:dyDescent="0.25">
      <c r="B11" s="3" t="s">
        <v>6</v>
      </c>
      <c r="C11" s="3" t="s">
        <v>7</v>
      </c>
      <c r="D11" s="3" t="s">
        <v>8</v>
      </c>
      <c r="E11" s="3" t="s">
        <v>9</v>
      </c>
      <c r="F11" s="3" t="s">
        <v>10</v>
      </c>
      <c r="G11" s="3" t="s">
        <v>11</v>
      </c>
      <c r="H11" s="3" t="s">
        <v>12</v>
      </c>
      <c r="I11" s="3" t="s">
        <v>13</v>
      </c>
    </row>
    <row r="12" spans="2:9" ht="32.1" customHeight="1" x14ac:dyDescent="0.25">
      <c r="B12" s="4">
        <v>1</v>
      </c>
      <c r="C12" s="4" t="s">
        <v>14</v>
      </c>
      <c r="D12" s="4" t="s">
        <v>15</v>
      </c>
      <c r="E12" s="7">
        <v>1000</v>
      </c>
      <c r="F12" s="7">
        <v>950</v>
      </c>
      <c r="G12" s="4" t="s">
        <v>16</v>
      </c>
      <c r="H12" s="4" t="s">
        <v>17</v>
      </c>
      <c r="I12" s="4" t="s">
        <v>18</v>
      </c>
    </row>
    <row r="13" spans="2:9" ht="32.1" customHeight="1" x14ac:dyDescent="0.25">
      <c r="B13" s="4">
        <v>2</v>
      </c>
      <c r="C13" s="4" t="s">
        <v>19</v>
      </c>
      <c r="D13" s="4" t="s">
        <v>20</v>
      </c>
      <c r="E13" s="7">
        <v>800</v>
      </c>
      <c r="F13" s="7">
        <v>850</v>
      </c>
      <c r="G13" s="4" t="s">
        <v>21</v>
      </c>
      <c r="H13" s="4" t="s">
        <v>22</v>
      </c>
      <c r="I13" s="4" t="s">
        <v>18</v>
      </c>
    </row>
    <row r="14" spans="2:9" ht="32.1" customHeight="1" x14ac:dyDescent="0.25">
      <c r="B14" s="4">
        <v>3</v>
      </c>
      <c r="C14" s="4" t="s">
        <v>23</v>
      </c>
      <c r="D14" s="4" t="s">
        <v>24</v>
      </c>
      <c r="E14" s="7">
        <v>3000</v>
      </c>
      <c r="F14" s="7">
        <v>3200</v>
      </c>
      <c r="G14" s="4" t="s">
        <v>25</v>
      </c>
      <c r="H14" s="4" t="s">
        <v>26</v>
      </c>
      <c r="I14" s="4"/>
    </row>
    <row r="15" spans="2:9" ht="32.1" customHeight="1" x14ac:dyDescent="0.25">
      <c r="B15" s="4">
        <v>4</v>
      </c>
      <c r="C15" s="4" t="s">
        <v>27</v>
      </c>
      <c r="D15" s="4" t="s">
        <v>28</v>
      </c>
      <c r="E15" s="7">
        <v>300</v>
      </c>
      <c r="F15" s="7">
        <v>320</v>
      </c>
      <c r="G15" s="4" t="s">
        <v>29</v>
      </c>
      <c r="H15" s="4" t="s">
        <v>22</v>
      </c>
      <c r="I15" s="4"/>
    </row>
    <row r="16" spans="2:9" ht="32.1" customHeight="1" x14ac:dyDescent="0.25">
      <c r="B16" s="4">
        <v>5</v>
      </c>
      <c r="C16" s="4" t="s">
        <v>30</v>
      </c>
      <c r="D16" s="4" t="s">
        <v>31</v>
      </c>
      <c r="E16" s="7">
        <v>5000</v>
      </c>
      <c r="F16" s="7">
        <v>4980</v>
      </c>
      <c r="G16" s="4" t="s">
        <v>32</v>
      </c>
      <c r="H16" s="4" t="s">
        <v>17</v>
      </c>
      <c r="I16" s="4"/>
    </row>
    <row r="17" spans="2:9" ht="32.1" customHeight="1" x14ac:dyDescent="0.25">
      <c r="B17" s="4"/>
      <c r="C17" s="4"/>
      <c r="D17" s="4"/>
      <c r="E17" s="7"/>
      <c r="F17" s="7"/>
      <c r="G17" s="4"/>
      <c r="H17" s="4"/>
      <c r="I17" s="4"/>
    </row>
    <row r="18" spans="2:9" ht="32.1" customHeight="1" x14ac:dyDescent="0.25">
      <c r="B18" s="4"/>
      <c r="C18" s="4"/>
      <c r="D18" s="4"/>
      <c r="E18" s="7"/>
      <c r="F18" s="7"/>
      <c r="G18" s="4"/>
      <c r="H18" s="4"/>
      <c r="I18" s="4"/>
    </row>
    <row r="19" spans="2:9" ht="32.1" customHeight="1" x14ac:dyDescent="0.25">
      <c r="B19" s="4"/>
      <c r="C19" s="4"/>
      <c r="D19" s="4"/>
      <c r="E19" s="7"/>
      <c r="F19" s="7"/>
      <c r="G19" s="4"/>
      <c r="H19" s="4"/>
      <c r="I19" s="4"/>
    </row>
    <row r="20" spans="2:9" ht="32.1" customHeight="1" x14ac:dyDescent="0.25">
      <c r="B20" s="4"/>
      <c r="C20" s="4"/>
      <c r="D20" s="4"/>
      <c r="E20" s="7"/>
      <c r="F20" s="7"/>
      <c r="G20" s="4"/>
      <c r="H20" s="4"/>
      <c r="I20" s="4"/>
    </row>
    <row r="21" spans="2:9" ht="32.1" customHeight="1" x14ac:dyDescent="0.25">
      <c r="B21" s="4"/>
      <c r="C21" s="4"/>
      <c r="D21" s="4"/>
      <c r="E21" s="7"/>
      <c r="F21" s="7"/>
      <c r="G21" s="4"/>
      <c r="H21" s="4"/>
      <c r="I21" s="4"/>
    </row>
    <row r="22" spans="2:9" ht="32.1" customHeight="1" x14ac:dyDescent="0.25">
      <c r="B22" s="4"/>
      <c r="C22" s="4"/>
      <c r="D22" s="4"/>
      <c r="E22" s="7"/>
      <c r="F22" s="7"/>
      <c r="G22" s="4"/>
      <c r="H22" s="4"/>
      <c r="I22" s="4"/>
    </row>
    <row r="23" spans="2:9" ht="32.1" customHeight="1" x14ac:dyDescent="0.25">
      <c r="B23" s="4"/>
      <c r="C23" s="4"/>
      <c r="D23" s="4"/>
      <c r="E23" s="7"/>
      <c r="F23" s="7"/>
      <c r="G23" s="4"/>
      <c r="H23" s="4"/>
      <c r="I23" s="4"/>
    </row>
    <row r="24" spans="2:9" ht="32.1" customHeight="1" x14ac:dyDescent="0.3">
      <c r="B24" s="1"/>
      <c r="C24" s="1"/>
      <c r="D24" s="1"/>
      <c r="E24" s="8"/>
      <c r="F24" s="8"/>
      <c r="G24" s="1"/>
      <c r="H24" s="1"/>
      <c r="I24" s="1"/>
    </row>
    <row r="25" spans="2:9" ht="16.5" x14ac:dyDescent="0.3">
      <c r="B25" s="1"/>
      <c r="C25" s="1"/>
      <c r="D25" s="1"/>
      <c r="E25" s="1"/>
      <c r="F25" s="1"/>
      <c r="G25" s="1"/>
      <c r="H25" s="1"/>
      <c r="I25" s="1"/>
    </row>
    <row r="26" spans="2:9" ht="19.5" x14ac:dyDescent="0.3">
      <c r="B26" s="2"/>
      <c r="C26" s="1"/>
      <c r="D26" s="1"/>
      <c r="E26" s="1"/>
      <c r="F26" s="1"/>
      <c r="G26" s="1"/>
      <c r="H26" s="1"/>
      <c r="I26" s="1"/>
    </row>
  </sheetData>
  <mergeCells count="13">
    <mergeCell ref="H3:I3"/>
    <mergeCell ref="B9:I9"/>
    <mergeCell ref="B8:C8"/>
    <mergeCell ref="D4:F4"/>
    <mergeCell ref="D5:F5"/>
    <mergeCell ref="D6:F6"/>
    <mergeCell ref="D7:F7"/>
    <mergeCell ref="D8:F8"/>
    <mergeCell ref="B2:I2"/>
    <mergeCell ref="B4:C4"/>
    <mergeCell ref="B5:C5"/>
    <mergeCell ref="B6:C6"/>
    <mergeCell ref="B7:C7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2025-06-20T11:12:21Z</dcterms:created>
  <dcterms:modified xsi:type="dcterms:W3CDTF">2025-06-20T11:25:08Z</dcterms:modified>
</cp:coreProperties>
</file>