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:\01-04-25\"/>
    </mc:Choice>
  </mc:AlternateContent>
  <xr:revisionPtr revIDLastSave="0" documentId="13_ncr:1_{D42C94C6-08C4-478F-A122-B2F08531FA42}" xr6:coauthVersionLast="47" xr6:coauthVersionMax="47" xr10:uidLastSave="{00000000-0000-0000-0000-000000000000}"/>
  <bookViews>
    <workbookView xWindow="-120" yWindow="-120" windowWidth="29040" windowHeight="15840" xr2:uid="{D7776DEA-D4CC-4A17-B1C5-7CDE8D22EA89}"/>
  </bookViews>
  <sheets>
    <sheet name="Company Nam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  <c r="H32" i="1"/>
  <c r="H33" i="1"/>
  <c r="H34" i="1"/>
  <c r="H19" i="1"/>
  <c r="H20" i="1"/>
  <c r="H21" i="1"/>
  <c r="H22" i="1"/>
  <c r="H23" i="1"/>
  <c r="H24" i="1"/>
  <c r="H25" i="1"/>
  <c r="H26" i="1"/>
  <c r="H27" i="1"/>
  <c r="H28" i="1"/>
  <c r="H29" i="1"/>
  <c r="H30" i="1"/>
  <c r="H14" i="1"/>
  <c r="H15" i="1"/>
  <c r="H16" i="1"/>
  <c r="H17" i="1"/>
  <c r="H18" i="1"/>
  <c r="H35" i="1"/>
  <c r="H36" i="1"/>
  <c r="H37" i="1"/>
  <c r="H38" i="1"/>
  <c r="J9" i="1"/>
</calcChain>
</file>

<file path=xl/sharedStrings.xml><?xml version="1.0" encoding="utf-8"?>
<sst xmlns="http://schemas.openxmlformats.org/spreadsheetml/2006/main" count="61" uniqueCount="61">
  <si>
    <t>Business Name</t>
  </si>
  <si>
    <t>TechPoint Computers</t>
  </si>
  <si>
    <t>Business Owner</t>
  </si>
  <si>
    <t>John Doe</t>
  </si>
  <si>
    <t>Contact Email</t>
  </si>
  <si>
    <t>john@techpoint.com</t>
  </si>
  <si>
    <t>Business Location</t>
  </si>
  <si>
    <t>Downtown Mall, Springfield</t>
  </si>
  <si>
    <t>Business Type</t>
  </si>
  <si>
    <t>Retail and Repair (Hardware &amp; Software)</t>
  </si>
  <si>
    <t>Date Completed</t>
  </si>
  <si>
    <t>Segment ID</t>
  </si>
  <si>
    <t>Segment Name</t>
  </si>
  <si>
    <t>Age Range</t>
  </si>
  <si>
    <t>Occupation</t>
  </si>
  <si>
    <t>Needs/Interests</t>
  </si>
  <si>
    <t>Budget Range</t>
  </si>
  <si>
    <t>Product/Service Match</t>
  </si>
  <si>
    <t>Priority (1–5)</t>
  </si>
  <si>
    <t>% of Market</t>
  </si>
  <si>
    <t>Notes</t>
  </si>
  <si>
    <t>Students</t>
  </si>
  <si>
    <t>16–25</t>
  </si>
  <si>
    <t>High School &amp; College</t>
  </si>
  <si>
    <t>Affordable laptops, accessories</t>
  </si>
  <si>
    <t>$300–$700</t>
  </si>
  <si>
    <t>Budget laptops, printers</t>
  </si>
  <si>
    <t>Offers for back-to-school season</t>
  </si>
  <si>
    <t>Small Businesses</t>
  </si>
  <si>
    <t>30–55</t>
  </si>
  <si>
    <t>Entrepreneurs</t>
  </si>
  <si>
    <t>Office PCs, networking support</t>
  </si>
  <si>
    <t>$800–$2000</t>
  </si>
  <si>
    <t>Business PCs, networking</t>
  </si>
  <si>
    <t>Offer AMC and B2B pricing</t>
  </si>
  <si>
    <t>Gamers</t>
  </si>
  <si>
    <t>18–35</t>
  </si>
  <si>
    <t>Students/Workers</t>
  </si>
  <si>
    <t>High-end graphics, peripherals</t>
  </si>
  <si>
    <t>$1200–$3000</t>
  </si>
  <si>
    <t>Gaming rigs, accessories</t>
  </si>
  <si>
    <t>Launch gaming bundle promotions</t>
  </si>
  <si>
    <t>Professionals</t>
  </si>
  <si>
    <t>25–45</t>
  </si>
  <si>
    <t>Freelancers, IT staff</t>
  </si>
  <si>
    <t>Portable &amp; high-performance PCs</t>
  </si>
  <si>
    <t>$1000–$2500</t>
  </si>
  <si>
    <t>Ultrabooks, SSD upgrades</t>
  </si>
  <si>
    <t>Promote high-spec laptops</t>
  </si>
  <si>
    <t>Seniors</t>
  </si>
  <si>
    <t>55+</t>
  </si>
  <si>
    <t>Retired</t>
  </si>
  <si>
    <t>Basic use, easy-to-use devices</t>
  </si>
  <si>
    <t>$300–$500</t>
  </si>
  <si>
    <t>Tablets, basic desktops</t>
  </si>
  <si>
    <t>Host in-store training sessions</t>
  </si>
  <si>
    <r>
      <rPr>
        <b/>
        <sz val="18"/>
        <color rgb="FF0070C0"/>
        <rFont val="Roboto"/>
      </rPr>
      <t>🧾</t>
    </r>
    <r>
      <rPr>
        <b/>
        <sz val="18"/>
        <color theme="1"/>
        <rFont val="Roboto"/>
      </rPr>
      <t xml:space="preserve"> Target Market Identification Form</t>
    </r>
  </si>
  <si>
    <t>🔹 Business Information</t>
  </si>
  <si>
    <t>🔹 Target Market Profile Table</t>
  </si>
  <si>
    <t>Top Priority Segment</t>
  </si>
  <si>
    <t>Average Budget Range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</si>
</sst>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0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8"/>
      <color theme="1"/>
      <name val="Roboto"/>
    </font>
    <font>
      <sz val="11"/>
      <color theme="1"/>
      <name val="Roboto"/>
    </font>
    <font>
      <b/>
      <sz val="13.5"/>
      <color theme="1"/>
      <name val="Roboto"/>
    </font>
    <font>
      <b/>
      <sz val="11"/>
      <color theme="1"/>
      <name val="Roboto"/>
    </font>
    <font>
      <b/>
      <sz val="18"/>
      <color rgb="FF0070C0"/>
      <name val="Roboto"/>
    </font>
    <font>
      <b/>
      <sz val="12"/>
      <color theme="1"/>
      <name val="Roboto"/>
    </font>
    <font>
      <sz val="12"/>
      <color theme="1"/>
      <name val="Roboto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9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170" fontId="2" fillId="0" borderId="0" xfId="0" applyNumberFormat="1" applyFont="1" applyAlignment="1">
      <alignment horizontal="left" vertical="center" wrapText="1"/>
    </xf>
    <xf numFmtId="0" fontId="1" fillId="0" borderId="1" xfId="0" applyFon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15" fontId="7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/>
    </xf>
  </cellXfs>
  <cellStyles count="1">
    <cellStyle name="Normal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3" formatCode="0%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8CD98E9-B497-4B4B-93C9-BD99797991A0}" name="Table1" displayName="Table1" ref="B13:L38" totalsRowShown="0" headerRowDxfId="5" dataDxfId="6">
  <autoFilter ref="B13:L38" xr:uid="{98CD98E9-B497-4B4B-93C9-BD99797991A0}"/>
  <tableColumns count="11">
    <tableColumn id="1" xr3:uid="{B7D60E4C-6D37-4659-8929-8146D6D20F7C}" name="Segment ID" dataDxfId="12"/>
    <tableColumn id="2" xr3:uid="{86C9BDEE-272D-40E8-9E03-4B2946786CC9}" name="Segment Name" dataDxfId="11"/>
    <tableColumn id="3" xr3:uid="{7EC88680-295C-482E-86BA-B696C6458909}" name="Age Range" dataDxfId="10"/>
    <tableColumn id="4" xr3:uid="{4A936159-013A-4BD6-9C00-F4BDCD35D7D5}" name="Occupation" dataDxfId="9"/>
    <tableColumn id="5" xr3:uid="{027FCF25-DA22-4BA4-BDC6-572977AC35E4}" name="Needs/Interests" dataDxfId="8"/>
    <tableColumn id="6" xr3:uid="{229E4734-0BCB-47E4-89A3-1C7500A80A13}" name="Budget Range" dataDxfId="4"/>
    <tableColumn id="11" xr3:uid="{66C11537-AC65-4D93-828D-8BD9AB73CAC1}" name="Average Budget Range" dataDxfId="3">
      <calculatedColumnFormula>IF(G14="","",(VALUE(MID(G14,2,FIND("–",G14)-2))+VALUE(MID(G14,FIND("–",G14)+1,LEN(G14))))/2)</calculatedColumnFormula>
    </tableColumn>
    <tableColumn id="7" xr3:uid="{BA14D600-3C48-4465-9645-4F9B909955AC}" name="Product/Service Match" dataDxfId="2"/>
    <tableColumn id="8" xr3:uid="{D7EB28C4-FCA7-434C-A62C-2CD9461CCBCC}" name="Priority (1–5)" dataDxfId="0"/>
    <tableColumn id="9" xr3:uid="{85023A7F-5365-4A43-89CB-87E89A0AB5B2}" name="% of Market" dataDxfId="1"/>
    <tableColumn id="10" xr3:uid="{F1E5BD34-BE0C-49A8-A477-497E52E6B331}" name="Notes" dataDxfId="7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F2878-B77E-408C-BF8F-6887437FF6BC}">
  <sheetPr>
    <pageSetUpPr fitToPage="1"/>
  </sheetPr>
  <dimension ref="B2:L41"/>
  <sheetViews>
    <sheetView showGridLines="0" tabSelected="1" topLeftCell="A2" workbookViewId="0">
      <selection activeCell="J15" sqref="J15"/>
    </sheetView>
  </sheetViews>
  <sheetFormatPr defaultRowHeight="15" x14ac:dyDescent="0.25"/>
  <cols>
    <col min="1" max="1" width="1.85546875" customWidth="1"/>
    <col min="2" max="2" width="14.28515625" customWidth="1"/>
    <col min="3" max="3" width="20.7109375" customWidth="1"/>
    <col min="4" max="4" width="13.42578125" customWidth="1"/>
    <col min="5" max="5" width="20.7109375" customWidth="1"/>
    <col min="6" max="6" width="23" customWidth="1"/>
    <col min="7" max="7" width="19" customWidth="1"/>
    <col min="8" max="8" width="18" customWidth="1"/>
    <col min="9" max="9" width="25.28515625" customWidth="1"/>
    <col min="10" max="10" width="16.140625" customWidth="1"/>
    <col min="11" max="11" width="14.42578125" customWidth="1"/>
    <col min="12" max="12" width="26.42578125" customWidth="1"/>
  </cols>
  <sheetData>
    <row r="2" spans="2:12" ht="31.5" customHeight="1" thickBot="1" x14ac:dyDescent="0.3">
      <c r="B2" s="11" t="s">
        <v>56</v>
      </c>
      <c r="C2" s="11"/>
      <c r="D2" s="11"/>
      <c r="E2" s="11"/>
      <c r="F2" s="11"/>
      <c r="G2" s="11"/>
      <c r="H2" s="11"/>
      <c r="I2" s="11"/>
      <c r="J2" s="11"/>
      <c r="K2" s="11"/>
      <c r="L2" s="11"/>
    </row>
    <row r="3" spans="2:12" ht="16.5" x14ac:dyDescent="0.3"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2:12" ht="19.5" x14ac:dyDescent="0.25">
      <c r="B4" s="7" t="s">
        <v>57</v>
      </c>
      <c r="C4" s="7"/>
      <c r="D4" s="7"/>
      <c r="E4" s="7"/>
      <c r="F4" s="7"/>
      <c r="G4" s="7"/>
      <c r="H4" s="7"/>
      <c r="I4" s="7"/>
      <c r="J4" s="7"/>
      <c r="K4" s="7"/>
      <c r="L4" s="7"/>
    </row>
    <row r="5" spans="2:12" ht="16.5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2:12" ht="30" customHeight="1" x14ac:dyDescent="0.25">
      <c r="B6" s="13" t="s">
        <v>0</v>
      </c>
      <c r="C6" s="13"/>
      <c r="D6" s="14" t="s">
        <v>1</v>
      </c>
      <c r="E6" s="14"/>
      <c r="F6" s="14"/>
      <c r="G6" s="15"/>
      <c r="H6" s="15"/>
      <c r="I6" s="15" t="s">
        <v>6</v>
      </c>
      <c r="J6" s="14" t="s">
        <v>7</v>
      </c>
      <c r="K6" s="14"/>
      <c r="L6" s="14"/>
    </row>
    <row r="7" spans="2:12" ht="30" customHeight="1" x14ac:dyDescent="0.25">
      <c r="B7" s="13" t="s">
        <v>2</v>
      </c>
      <c r="C7" s="13"/>
      <c r="D7" s="14" t="s">
        <v>3</v>
      </c>
      <c r="E7" s="14"/>
      <c r="F7" s="14"/>
      <c r="G7" s="15"/>
      <c r="H7" s="15"/>
      <c r="I7" s="15" t="s">
        <v>8</v>
      </c>
      <c r="J7" s="14" t="s">
        <v>9</v>
      </c>
      <c r="K7" s="14"/>
      <c r="L7" s="14"/>
    </row>
    <row r="8" spans="2:12" ht="30" customHeight="1" x14ac:dyDescent="0.25">
      <c r="B8" s="13" t="s">
        <v>4</v>
      </c>
      <c r="C8" s="13"/>
      <c r="D8" s="14" t="s">
        <v>5</v>
      </c>
      <c r="E8" s="14"/>
      <c r="F8" s="14"/>
      <c r="G8" s="15"/>
      <c r="H8" s="15"/>
      <c r="I8" s="15" t="s">
        <v>10</v>
      </c>
      <c r="J8" s="16">
        <v>45765</v>
      </c>
      <c r="K8" s="16"/>
      <c r="L8" s="16"/>
    </row>
    <row r="9" spans="2:12" ht="30" customHeight="1" x14ac:dyDescent="0.25">
      <c r="B9" s="17"/>
      <c r="C9" s="17"/>
      <c r="D9" s="18"/>
      <c r="E9" s="18"/>
      <c r="F9" s="18"/>
      <c r="G9" s="17"/>
      <c r="H9" s="17"/>
      <c r="I9" s="15" t="s">
        <v>59</v>
      </c>
      <c r="J9" s="16" t="str">
        <f>INDEX(C14:C38, MATCH(MAX(K14:K38), K14:K38, 0))</f>
        <v>Students</v>
      </c>
      <c r="K9" s="16"/>
      <c r="L9" s="16"/>
    </row>
    <row r="10" spans="2:12" ht="17.25" x14ac:dyDescent="0.3"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</row>
    <row r="11" spans="2:12" ht="19.5" x14ac:dyDescent="0.25">
      <c r="B11" s="7" t="s">
        <v>58</v>
      </c>
      <c r="C11" s="7"/>
      <c r="D11" s="7"/>
      <c r="E11" s="7"/>
      <c r="F11" s="7"/>
      <c r="G11" s="7"/>
      <c r="H11" s="7"/>
      <c r="I11" s="7"/>
      <c r="J11" s="7"/>
      <c r="K11" s="7"/>
      <c r="L11" s="7"/>
    </row>
    <row r="12" spans="2:12" ht="16.5" x14ac:dyDescent="0.3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2:12" ht="45" customHeight="1" x14ac:dyDescent="0.25">
      <c r="B13" s="3" t="s">
        <v>11</v>
      </c>
      <c r="C13" s="3" t="s">
        <v>12</v>
      </c>
      <c r="D13" s="3" t="s">
        <v>13</v>
      </c>
      <c r="E13" s="3" t="s">
        <v>14</v>
      </c>
      <c r="F13" s="3" t="s">
        <v>15</v>
      </c>
      <c r="G13" s="3" t="s">
        <v>16</v>
      </c>
      <c r="H13" s="9" t="s">
        <v>60</v>
      </c>
      <c r="I13" s="3" t="s">
        <v>17</v>
      </c>
      <c r="J13" s="3" t="s">
        <v>18</v>
      </c>
      <c r="K13" s="3" t="s">
        <v>19</v>
      </c>
      <c r="L13" s="3" t="s">
        <v>20</v>
      </c>
    </row>
    <row r="14" spans="2:12" ht="45" customHeight="1" x14ac:dyDescent="0.25">
      <c r="B14" s="4">
        <v>1</v>
      </c>
      <c r="C14" s="4" t="s">
        <v>21</v>
      </c>
      <c r="D14" s="4" t="s">
        <v>22</v>
      </c>
      <c r="E14" s="4" t="s">
        <v>23</v>
      </c>
      <c r="F14" s="4" t="s">
        <v>24</v>
      </c>
      <c r="G14" s="4" t="s">
        <v>25</v>
      </c>
      <c r="H14" s="10">
        <f t="shared" ref="H14:H38" si="0">IF(G14="","",(VALUE(MID(G14,2,FIND("–",G14)-2))+VALUE(MID(G14,FIND("–",G14)+1,LEN(G14))))/2)</f>
        <v>500</v>
      </c>
      <c r="I14" s="4" t="s">
        <v>26</v>
      </c>
      <c r="J14" s="8">
        <v>5</v>
      </c>
      <c r="K14" s="5">
        <v>0.4</v>
      </c>
      <c r="L14" s="4" t="s">
        <v>27</v>
      </c>
    </row>
    <row r="15" spans="2:12" ht="45" customHeight="1" x14ac:dyDescent="0.25">
      <c r="B15" s="4">
        <v>2</v>
      </c>
      <c r="C15" s="4" t="s">
        <v>28</v>
      </c>
      <c r="D15" s="4" t="s">
        <v>29</v>
      </c>
      <c r="E15" s="4" t="s">
        <v>30</v>
      </c>
      <c r="F15" s="4" t="s">
        <v>31</v>
      </c>
      <c r="G15" s="4" t="s">
        <v>32</v>
      </c>
      <c r="H15" s="10">
        <f t="shared" si="0"/>
        <v>1400</v>
      </c>
      <c r="I15" s="4" t="s">
        <v>33</v>
      </c>
      <c r="J15" s="8">
        <v>4</v>
      </c>
      <c r="K15" s="5">
        <v>0.25</v>
      </c>
      <c r="L15" s="4" t="s">
        <v>34</v>
      </c>
    </row>
    <row r="16" spans="2:12" ht="45" customHeight="1" x14ac:dyDescent="0.25">
      <c r="B16" s="4">
        <v>3</v>
      </c>
      <c r="C16" s="4" t="s">
        <v>35</v>
      </c>
      <c r="D16" s="4" t="s">
        <v>36</v>
      </c>
      <c r="E16" s="4" t="s">
        <v>37</v>
      </c>
      <c r="F16" s="4" t="s">
        <v>38</v>
      </c>
      <c r="G16" s="4" t="s">
        <v>39</v>
      </c>
      <c r="H16" s="10">
        <f t="shared" si="0"/>
        <v>2100</v>
      </c>
      <c r="I16" s="4" t="s">
        <v>40</v>
      </c>
      <c r="J16" s="8">
        <v>3</v>
      </c>
      <c r="K16" s="5">
        <v>0.2</v>
      </c>
      <c r="L16" s="4" t="s">
        <v>41</v>
      </c>
    </row>
    <row r="17" spans="2:12" ht="45" customHeight="1" x14ac:dyDescent="0.25">
      <c r="B17" s="4">
        <v>4</v>
      </c>
      <c r="C17" s="4" t="s">
        <v>42</v>
      </c>
      <c r="D17" s="4" t="s">
        <v>43</v>
      </c>
      <c r="E17" s="4" t="s">
        <v>44</v>
      </c>
      <c r="F17" s="4" t="s">
        <v>45</v>
      </c>
      <c r="G17" s="4" t="s">
        <v>46</v>
      </c>
      <c r="H17" s="10">
        <f t="shared" si="0"/>
        <v>1750</v>
      </c>
      <c r="I17" s="4" t="s">
        <v>47</v>
      </c>
      <c r="J17" s="8">
        <v>2</v>
      </c>
      <c r="K17" s="5">
        <v>0.1</v>
      </c>
      <c r="L17" s="4" t="s">
        <v>48</v>
      </c>
    </row>
    <row r="18" spans="2:12" ht="45" customHeight="1" x14ac:dyDescent="0.25">
      <c r="B18" s="4">
        <v>5</v>
      </c>
      <c r="C18" s="4" t="s">
        <v>49</v>
      </c>
      <c r="D18" s="4" t="s">
        <v>50</v>
      </c>
      <c r="E18" s="4" t="s">
        <v>51</v>
      </c>
      <c r="F18" s="4" t="s">
        <v>52</v>
      </c>
      <c r="G18" s="4" t="s">
        <v>53</v>
      </c>
      <c r="H18" s="10">
        <f t="shared" si="0"/>
        <v>400</v>
      </c>
      <c r="I18" s="4" t="s">
        <v>54</v>
      </c>
      <c r="J18" s="8">
        <v>1</v>
      </c>
      <c r="K18" s="5">
        <v>0.05</v>
      </c>
      <c r="L18" s="4" t="s">
        <v>55</v>
      </c>
    </row>
    <row r="19" spans="2:12" ht="45" customHeight="1" x14ac:dyDescent="0.25">
      <c r="B19" s="4"/>
      <c r="C19" s="4"/>
      <c r="D19" s="4"/>
      <c r="E19" s="4"/>
      <c r="F19" s="4"/>
      <c r="G19" s="4"/>
      <c r="H19" s="10" t="str">
        <f t="shared" ref="H19:H22" si="1">IF(G19="","",(VALUE(MID(G19,2,FIND("–",G19)-2))+VALUE(MID(G19,FIND("–",G19)+1,LEN(G19))))/2)</f>
        <v/>
      </c>
      <c r="I19" s="4"/>
      <c r="J19" s="8"/>
      <c r="K19" s="5"/>
      <c r="L19" s="4"/>
    </row>
    <row r="20" spans="2:12" ht="45" customHeight="1" x14ac:dyDescent="0.25">
      <c r="B20" s="4"/>
      <c r="C20" s="4"/>
      <c r="D20" s="4"/>
      <c r="E20" s="4"/>
      <c r="F20" s="4"/>
      <c r="G20" s="4"/>
      <c r="H20" s="10" t="str">
        <f t="shared" si="1"/>
        <v/>
      </c>
      <c r="I20" s="4"/>
      <c r="J20" s="8"/>
      <c r="K20" s="5"/>
      <c r="L20" s="4"/>
    </row>
    <row r="21" spans="2:12" ht="45" customHeight="1" x14ac:dyDescent="0.25">
      <c r="B21" s="4"/>
      <c r="C21" s="4"/>
      <c r="D21" s="4"/>
      <c r="E21" s="4"/>
      <c r="F21" s="4"/>
      <c r="G21" s="4"/>
      <c r="H21" s="10" t="str">
        <f t="shared" si="1"/>
        <v/>
      </c>
      <c r="I21" s="4"/>
      <c r="J21" s="8"/>
      <c r="K21" s="5"/>
      <c r="L21" s="4"/>
    </row>
    <row r="22" spans="2:12" ht="45" customHeight="1" x14ac:dyDescent="0.25">
      <c r="B22" s="4"/>
      <c r="C22" s="4"/>
      <c r="D22" s="4"/>
      <c r="E22" s="4"/>
      <c r="F22" s="4"/>
      <c r="G22" s="4"/>
      <c r="H22" s="10" t="str">
        <f t="shared" si="1"/>
        <v/>
      </c>
      <c r="I22" s="4"/>
      <c r="J22" s="8"/>
      <c r="K22" s="5"/>
      <c r="L22" s="4"/>
    </row>
    <row r="23" spans="2:12" ht="45" customHeight="1" x14ac:dyDescent="0.25">
      <c r="B23" s="4"/>
      <c r="C23" s="4"/>
      <c r="D23" s="4"/>
      <c r="E23" s="4"/>
      <c r="F23" s="4"/>
      <c r="G23" s="4"/>
      <c r="H23" s="10" t="str">
        <f t="shared" ref="H23:H26" si="2">IF(G23="","",(VALUE(MID(G23,2,FIND("–",G23)-2))+VALUE(MID(G23,FIND("–",G23)+1,LEN(G23))))/2)</f>
        <v/>
      </c>
      <c r="I23" s="4"/>
      <c r="J23" s="8"/>
      <c r="K23" s="5"/>
      <c r="L23" s="4"/>
    </row>
    <row r="24" spans="2:12" ht="45" customHeight="1" x14ac:dyDescent="0.25">
      <c r="B24" s="4"/>
      <c r="C24" s="4"/>
      <c r="D24" s="4"/>
      <c r="E24" s="4"/>
      <c r="F24" s="4"/>
      <c r="G24" s="4"/>
      <c r="H24" s="10" t="str">
        <f t="shared" si="2"/>
        <v/>
      </c>
      <c r="I24" s="4"/>
      <c r="J24" s="8"/>
      <c r="K24" s="5"/>
      <c r="L24" s="4"/>
    </row>
    <row r="25" spans="2:12" ht="45" customHeight="1" x14ac:dyDescent="0.25">
      <c r="B25" s="4"/>
      <c r="C25" s="4"/>
      <c r="D25" s="4"/>
      <c r="E25" s="4"/>
      <c r="F25" s="4"/>
      <c r="G25" s="4"/>
      <c r="H25" s="10" t="str">
        <f t="shared" si="2"/>
        <v/>
      </c>
      <c r="I25" s="4"/>
      <c r="J25" s="8"/>
      <c r="K25" s="5"/>
      <c r="L25" s="4"/>
    </row>
    <row r="26" spans="2:12" ht="45" customHeight="1" x14ac:dyDescent="0.25">
      <c r="B26" s="4"/>
      <c r="C26" s="4"/>
      <c r="D26" s="4"/>
      <c r="E26" s="4"/>
      <c r="F26" s="4"/>
      <c r="G26" s="4"/>
      <c r="H26" s="10" t="str">
        <f t="shared" si="2"/>
        <v/>
      </c>
      <c r="I26" s="4"/>
      <c r="J26" s="8"/>
      <c r="K26" s="5"/>
      <c r="L26" s="4"/>
    </row>
    <row r="27" spans="2:12" ht="45" customHeight="1" x14ac:dyDescent="0.25">
      <c r="B27" s="4"/>
      <c r="C27" s="4"/>
      <c r="D27" s="4"/>
      <c r="E27" s="4"/>
      <c r="F27" s="4"/>
      <c r="G27" s="4"/>
      <c r="H27" s="10" t="str">
        <f t="shared" ref="H27:H30" si="3">IF(G27="","",(VALUE(MID(G27,2,FIND("–",G27)-2))+VALUE(MID(G27,FIND("–",G27)+1,LEN(G27))))/2)</f>
        <v/>
      </c>
      <c r="I27" s="4"/>
      <c r="J27" s="8"/>
      <c r="K27" s="5"/>
      <c r="L27" s="4"/>
    </row>
    <row r="28" spans="2:12" ht="45" customHeight="1" x14ac:dyDescent="0.25">
      <c r="B28" s="4"/>
      <c r="C28" s="4"/>
      <c r="D28" s="4"/>
      <c r="E28" s="4"/>
      <c r="F28" s="4"/>
      <c r="G28" s="4"/>
      <c r="H28" s="10" t="str">
        <f t="shared" si="3"/>
        <v/>
      </c>
      <c r="I28" s="4"/>
      <c r="J28" s="8"/>
      <c r="K28" s="5"/>
      <c r="L28" s="4"/>
    </row>
    <row r="29" spans="2:12" ht="45" customHeight="1" x14ac:dyDescent="0.25">
      <c r="B29" s="4"/>
      <c r="C29" s="4"/>
      <c r="D29" s="4"/>
      <c r="E29" s="4"/>
      <c r="F29" s="4"/>
      <c r="G29" s="4"/>
      <c r="H29" s="10" t="str">
        <f t="shared" si="3"/>
        <v/>
      </c>
      <c r="I29" s="4"/>
      <c r="J29" s="8"/>
      <c r="K29" s="5"/>
      <c r="L29" s="4"/>
    </row>
    <row r="30" spans="2:12" ht="45" customHeight="1" x14ac:dyDescent="0.25">
      <c r="B30" s="4"/>
      <c r="C30" s="4"/>
      <c r="D30" s="4"/>
      <c r="E30" s="4"/>
      <c r="F30" s="4"/>
      <c r="G30" s="4"/>
      <c r="H30" s="10" t="str">
        <f t="shared" si="3"/>
        <v/>
      </c>
      <c r="I30" s="4"/>
      <c r="J30" s="8"/>
      <c r="K30" s="5"/>
      <c r="L30" s="4"/>
    </row>
    <row r="31" spans="2:12" ht="45" customHeight="1" x14ac:dyDescent="0.25">
      <c r="B31" s="4"/>
      <c r="C31" s="4"/>
      <c r="D31" s="4"/>
      <c r="E31" s="4"/>
      <c r="F31" s="4"/>
      <c r="G31" s="4"/>
      <c r="H31" s="10" t="str">
        <f t="shared" ref="H31:H34" si="4">IF(G31="","",(VALUE(MID(G31,2,FIND("–",G31)-2))+VALUE(MID(G31,FIND("–",G31)+1,LEN(G31))))/2)</f>
        <v/>
      </c>
      <c r="I31" s="4"/>
      <c r="J31" s="8"/>
      <c r="K31" s="5"/>
      <c r="L31" s="4"/>
    </row>
    <row r="32" spans="2:12" ht="45" customHeight="1" x14ac:dyDescent="0.25">
      <c r="B32" s="4"/>
      <c r="C32" s="4"/>
      <c r="D32" s="4"/>
      <c r="E32" s="4"/>
      <c r="F32" s="4"/>
      <c r="G32" s="4"/>
      <c r="H32" s="10" t="str">
        <f t="shared" si="4"/>
        <v/>
      </c>
      <c r="I32" s="4"/>
      <c r="J32" s="8"/>
      <c r="K32" s="5"/>
      <c r="L32" s="4"/>
    </row>
    <row r="33" spans="2:12" ht="45" customHeight="1" x14ac:dyDescent="0.25">
      <c r="B33" s="4"/>
      <c r="C33" s="4"/>
      <c r="D33" s="4"/>
      <c r="E33" s="4"/>
      <c r="F33" s="4"/>
      <c r="G33" s="4"/>
      <c r="H33" s="10" t="str">
        <f t="shared" si="4"/>
        <v/>
      </c>
      <c r="I33" s="4"/>
      <c r="J33" s="8"/>
      <c r="K33" s="5"/>
      <c r="L33" s="4"/>
    </row>
    <row r="34" spans="2:12" ht="45" customHeight="1" x14ac:dyDescent="0.25">
      <c r="B34" s="4"/>
      <c r="C34" s="4"/>
      <c r="D34" s="4"/>
      <c r="E34" s="4"/>
      <c r="F34" s="4"/>
      <c r="G34" s="4"/>
      <c r="H34" s="10" t="str">
        <f t="shared" si="4"/>
        <v/>
      </c>
      <c r="I34" s="4"/>
      <c r="J34" s="8"/>
      <c r="K34" s="5"/>
      <c r="L34" s="4"/>
    </row>
    <row r="35" spans="2:12" ht="45" customHeight="1" x14ac:dyDescent="0.25">
      <c r="B35" s="4"/>
      <c r="C35" s="4"/>
      <c r="D35" s="4"/>
      <c r="E35" s="4"/>
      <c r="F35" s="4"/>
      <c r="G35" s="4"/>
      <c r="H35" s="10" t="str">
        <f t="shared" si="0"/>
        <v/>
      </c>
      <c r="I35" s="4"/>
      <c r="J35" s="8"/>
      <c r="K35" s="5"/>
      <c r="L35" s="4"/>
    </row>
    <row r="36" spans="2:12" ht="45" customHeight="1" x14ac:dyDescent="0.25">
      <c r="B36" s="4"/>
      <c r="C36" s="4"/>
      <c r="D36" s="4"/>
      <c r="E36" s="4"/>
      <c r="F36" s="4"/>
      <c r="G36" s="4"/>
      <c r="H36" s="10" t="str">
        <f t="shared" si="0"/>
        <v/>
      </c>
      <c r="I36" s="4"/>
      <c r="J36" s="8"/>
      <c r="K36" s="5"/>
      <c r="L36" s="4"/>
    </row>
    <row r="37" spans="2:12" ht="45" customHeight="1" x14ac:dyDescent="0.25">
      <c r="B37" s="4"/>
      <c r="C37" s="4"/>
      <c r="D37" s="4"/>
      <c r="E37" s="4"/>
      <c r="F37" s="4"/>
      <c r="G37" s="4"/>
      <c r="H37" s="10" t="str">
        <f t="shared" si="0"/>
        <v/>
      </c>
      <c r="I37" s="4"/>
      <c r="J37" s="8"/>
      <c r="K37" s="5"/>
      <c r="L37" s="4"/>
    </row>
    <row r="38" spans="2:12" ht="45" customHeight="1" x14ac:dyDescent="0.3">
      <c r="B38" s="1"/>
      <c r="C38" s="1"/>
      <c r="D38" s="1"/>
      <c r="E38" s="1"/>
      <c r="F38" s="1"/>
      <c r="G38" s="1"/>
      <c r="H38" s="10" t="str">
        <f t="shared" si="0"/>
        <v/>
      </c>
      <c r="I38" s="1"/>
      <c r="J38" s="6"/>
      <c r="K38" s="1"/>
      <c r="L38" s="1"/>
    </row>
    <row r="39" spans="2:12" ht="16.5" x14ac:dyDescent="0.3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</row>
    <row r="40" spans="2:12" ht="19.5" x14ac:dyDescent="0.3">
      <c r="B40" s="2"/>
      <c r="C40" s="1"/>
      <c r="D40" s="1"/>
      <c r="E40" s="1"/>
      <c r="F40" s="1"/>
      <c r="G40" s="1"/>
      <c r="H40" s="1"/>
      <c r="I40" s="1"/>
      <c r="J40" s="1"/>
      <c r="K40" s="1"/>
      <c r="L40" s="1"/>
    </row>
    <row r="41" spans="2:12" ht="15.75" thickBot="1" x14ac:dyDescent="0.3"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</row>
  </sheetData>
  <mergeCells count="14">
    <mergeCell ref="B11:L11"/>
    <mergeCell ref="J9:L9"/>
    <mergeCell ref="B41:L41"/>
    <mergeCell ref="J8:L8"/>
    <mergeCell ref="D6:F6"/>
    <mergeCell ref="D7:F7"/>
    <mergeCell ref="D8:F8"/>
    <mergeCell ref="B6:C6"/>
    <mergeCell ref="B7:C7"/>
    <mergeCell ref="B8:C8"/>
    <mergeCell ref="B2:L2"/>
    <mergeCell ref="B4:L4"/>
    <mergeCell ref="J6:L6"/>
    <mergeCell ref="J7:L7"/>
  </mergeCells>
  <pageMargins left="0.25" right="0.25" top="0.75" bottom="0.75" header="0.3" footer="0.3"/>
  <pageSetup scale="47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Company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malik.wahaj18@outlook.com</dc:creator>
  <cp:lastModifiedBy>malik.wahaj18@outlook.com</cp:lastModifiedBy>
  <cp:lastPrinted>2025-04-18T13:25:49Z</cp:lastPrinted>
  <dcterms:created xsi:type="dcterms:W3CDTF">2025-04-18T13:12:35Z</dcterms:created>
  <dcterms:modified xsi:type="dcterms:W3CDTF">2025-04-18T13:26:37Z</dcterms:modified>
</cp:coreProperties>
</file>