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H:\01-04-25\"/>
    </mc:Choice>
  </mc:AlternateContent>
  <xr:revisionPtr revIDLastSave="0" documentId="13_ncr:1_{EC82E485-216A-409D-B143-9CEBB6D7024A}" xr6:coauthVersionLast="47" xr6:coauthVersionMax="47" xr10:uidLastSave="{00000000-0000-0000-0000-000000000000}"/>
  <bookViews>
    <workbookView xWindow="-120" yWindow="-120" windowWidth="29040" windowHeight="15840" xr2:uid="{14A42124-A88A-4C4E-99D1-9C2DA54E1AF6}"/>
  </bookViews>
  <sheets>
    <sheet name="Company Nam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7" i="1" l="1"/>
  <c r="J18" i="1"/>
  <c r="J19" i="1"/>
  <c r="K19" i="1" s="1"/>
  <c r="J20" i="1"/>
  <c r="K20" i="1" s="1"/>
  <c r="K17" i="1"/>
  <c r="K18" i="1"/>
  <c r="L17" i="1"/>
  <c r="M17" i="1" s="1"/>
  <c r="L18" i="1"/>
  <c r="M18" i="1" s="1"/>
  <c r="J21" i="1"/>
  <c r="J22" i="1"/>
  <c r="J23" i="1"/>
  <c r="K23" i="1" s="1"/>
  <c r="J24" i="1"/>
  <c r="K24" i="1" s="1"/>
  <c r="K21" i="1"/>
  <c r="K22" i="1"/>
  <c r="L21" i="1"/>
  <c r="L22" i="1"/>
  <c r="M21" i="1"/>
  <c r="M22" i="1"/>
  <c r="J25" i="1"/>
  <c r="K25" i="1" s="1"/>
  <c r="J26" i="1"/>
  <c r="L26" i="1" s="1"/>
  <c r="J27" i="1"/>
  <c r="L27" i="1" s="1"/>
  <c r="L25" i="1"/>
  <c r="J28" i="1"/>
  <c r="K28" i="1" s="1"/>
  <c r="J15" i="1"/>
  <c r="L15" i="1" s="1"/>
  <c r="J16" i="1"/>
  <c r="L16" i="1" s="1"/>
  <c r="J14" i="1"/>
  <c r="K14" i="1" s="1"/>
  <c r="C8" i="1"/>
  <c r="L24" i="1" l="1"/>
  <c r="M24" i="1" s="1"/>
  <c r="L23" i="1"/>
  <c r="M23" i="1" s="1"/>
  <c r="M25" i="1"/>
  <c r="K26" i="1"/>
  <c r="M26" i="1" s="1"/>
  <c r="K27" i="1"/>
  <c r="M27" i="1" s="1"/>
  <c r="L19" i="1"/>
  <c r="M19" i="1" s="1"/>
  <c r="L28" i="1"/>
  <c r="M28" i="1" s="1"/>
  <c r="L20" i="1"/>
  <c r="M20" i="1" s="1"/>
  <c r="C32" i="1"/>
  <c r="K15" i="1"/>
  <c r="M15" i="1" s="1"/>
  <c r="K16" i="1"/>
  <c r="M16" i="1" s="1"/>
  <c r="L14" i="1"/>
  <c r="G32" i="1" l="1"/>
  <c r="E32" i="1"/>
  <c r="M14" i="1"/>
  <c r="I32" i="1" l="1"/>
</calcChain>
</file>

<file path=xl/sharedStrings.xml><?xml version="1.0" encoding="utf-8"?>
<sst xmlns="http://schemas.openxmlformats.org/spreadsheetml/2006/main" count="35" uniqueCount="35">
  <si>
    <t>Company Name</t>
  </si>
  <si>
    <t>ACME Corp</t>
  </si>
  <si>
    <t>Department</t>
  </si>
  <si>
    <t>Finance</t>
  </si>
  <si>
    <t>Budget Period</t>
  </si>
  <si>
    <t>January 2025 - December 2025</t>
  </si>
  <si>
    <t>Prepared By</t>
  </si>
  <si>
    <t>John Doe</t>
  </si>
  <si>
    <t>Date Prepared</t>
  </si>
  <si>
    <t>Employee ID</t>
  </si>
  <si>
    <t>Employee Name</t>
  </si>
  <si>
    <t>Role</t>
  </si>
  <si>
    <t>Monthly Salary</t>
  </si>
  <si>
    <t>Bonuses</t>
  </si>
  <si>
    <t>Overtime Hours</t>
  </si>
  <si>
    <t>Overtime Rate</t>
  </si>
  <si>
    <t>Deductions</t>
  </si>
  <si>
    <t>Gross Pay</t>
  </si>
  <si>
    <t>Net Pay</t>
  </si>
  <si>
    <t>Total Cost to Company</t>
  </si>
  <si>
    <t>Alice Smith</t>
  </si>
  <si>
    <t>Accountant</t>
  </si>
  <si>
    <t>Bob Johnson</t>
  </si>
  <si>
    <t>Analyst</t>
  </si>
  <si>
    <t>Carla Mendes</t>
  </si>
  <si>
    <t>HR Manager</t>
  </si>
  <si>
    <t>Payroll Table</t>
  </si>
  <si>
    <t>Employer Taxes</t>
  </si>
  <si>
    <t>Employer Taxes:</t>
  </si>
  <si>
    <t>Totals:</t>
  </si>
  <si>
    <t>Total Gross Pay=</t>
  </si>
  <si>
    <t>Total Net Pay=</t>
  </si>
  <si>
    <t>Total Employer Taxes=</t>
  </si>
  <si>
    <t>Total Cost to Company=</t>
  </si>
  <si>
    <t>Payroll Budget Sheet ($)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</si>
</sst>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0" formatCode="&quot;$&quot;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1"/>
      <name val="Roboto"/>
    </font>
    <font>
      <sz val="11"/>
      <color theme="1"/>
      <name val="Roboto"/>
    </font>
    <font>
      <b/>
      <sz val="11"/>
      <color theme="1"/>
      <name val="Roboto"/>
    </font>
    <font>
      <b/>
      <sz val="12"/>
      <color theme="1"/>
      <name val="Roboto"/>
    </font>
    <font>
      <b/>
      <sz val="13.5"/>
      <color theme="1"/>
      <name val="Roboto"/>
    </font>
    <font>
      <b/>
      <sz val="11"/>
      <color theme="0"/>
      <name val="Roboto"/>
    </font>
    <font>
      <sz val="11"/>
      <color theme="0"/>
      <name val="Roboto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/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70" fontId="3" fillId="0" borderId="0" xfId="0" applyNumberFormat="1" applyFont="1" applyAlignment="1">
      <alignment horizontal="left" vertical="center" wrapText="1"/>
    </xf>
    <xf numFmtId="14" fontId="3" fillId="0" borderId="0" xfId="0" applyNumberFormat="1" applyFont="1" applyAlignment="1">
      <alignment horizontal="left" vertical="center" wrapText="1"/>
    </xf>
    <xf numFmtId="9" fontId="3" fillId="0" borderId="0" xfId="1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170" fontId="7" fillId="2" borderId="0" xfId="0" applyNumberFormat="1" applyFont="1" applyFill="1" applyAlignment="1">
      <alignment horizontal="center" vertical="center" wrapText="1"/>
    </xf>
    <xf numFmtId="0" fontId="8" fillId="2" borderId="0" xfId="0" applyFont="1" applyFill="1" applyAlignment="1">
      <alignment horizontal="left" vertical="center"/>
    </xf>
  </cellXfs>
  <cellStyles count="2">
    <cellStyle name="Normal" xfId="0" builtinId="0"/>
    <cellStyle name="Percent" xfId="1" builtinId="5"/>
  </cellStyles>
  <dxfs count="1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FAC819C-FD9D-405D-891A-C047E4272E5A}" name="Table1" displayName="Table1" ref="B13:M28" totalsRowShown="0" headerRowDxfId="1" dataDxfId="0">
  <autoFilter ref="B13:M28" xr:uid="{5FAC819C-FD9D-405D-891A-C047E4272E5A}"/>
  <tableColumns count="12">
    <tableColumn id="1" xr3:uid="{2B1E205A-BE90-4212-875F-5B70B7502D6F}" name="Employee ID" dataDxfId="13"/>
    <tableColumn id="2" xr3:uid="{261C17C5-C804-417D-A241-BF97EDC81C94}" name="Employee Name" dataDxfId="12"/>
    <tableColumn id="3" xr3:uid="{F0AA2AD8-6418-46CD-8202-41813E4384BD}" name="Role" dataDxfId="11"/>
    <tableColumn id="4" xr3:uid="{CA7233D2-AC1C-4E58-9173-995BDC05FBEC}" name="Monthly Salary" dataDxfId="10"/>
    <tableColumn id="5" xr3:uid="{155EA44A-9F0A-4BBF-BF35-122F538E490B}" name="Bonuses" dataDxfId="9"/>
    <tableColumn id="6" xr3:uid="{D41C0505-1B94-4BAD-9F11-3742F1189245}" name="Overtime Hours" dataDxfId="8"/>
    <tableColumn id="7" xr3:uid="{BFEBF1D8-AD2C-46A4-9FD4-0D8265EAB758}" name="Overtime Rate" dataDxfId="7"/>
    <tableColumn id="8" xr3:uid="{C053E073-6A2E-4BB1-8502-999C44B96C1A}" name="Deductions" dataDxfId="6"/>
    <tableColumn id="9" xr3:uid="{937E3312-7316-40A0-B1B8-D4B11A422312}" name="Gross Pay" dataDxfId="5">
      <calculatedColumnFormula>E14+F14+(G14*H14)</calculatedColumnFormula>
    </tableColumn>
    <tableColumn id="10" xr3:uid="{A5DCF6CA-7674-411C-A0BB-89AFB4CC428B}" name="Net Pay" dataDxfId="4">
      <calculatedColumnFormula>J14-I14</calculatedColumnFormula>
    </tableColumn>
    <tableColumn id="11" xr3:uid="{D1423D33-5098-485D-BA26-E292AEADE8AA}" name="Employer Taxes" dataDxfId="3">
      <calculatedColumnFormula>J14*$C$9</calculatedColumnFormula>
    </tableColumn>
    <tableColumn id="12" xr3:uid="{8A9FD935-9A31-47F7-9C8C-B880BC791BB6}" name="Total Cost to Company" dataDxfId="2">
      <calculatedColumnFormula>K14+L14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FBC408-7313-4C60-AEEB-46EEFFB9E777}">
  <sheetPr>
    <pageSetUpPr fitToPage="1"/>
  </sheetPr>
  <dimension ref="B2:M38"/>
  <sheetViews>
    <sheetView showGridLines="0" tabSelected="1" workbookViewId="0">
      <selection activeCell="A28" sqref="A28:XFD28"/>
    </sheetView>
  </sheetViews>
  <sheetFormatPr defaultRowHeight="16.5" x14ac:dyDescent="0.3"/>
  <cols>
    <col min="1" max="1" width="2.7109375" style="2" customWidth="1"/>
    <col min="2" max="11" width="20.7109375" style="2" customWidth="1"/>
    <col min="12" max="12" width="24.7109375" style="2" customWidth="1"/>
    <col min="13" max="13" width="25" style="2" customWidth="1"/>
    <col min="14" max="16384" width="9.140625" style="2"/>
  </cols>
  <sheetData>
    <row r="2" spans="2:13" ht="27.75" x14ac:dyDescent="0.3">
      <c r="B2" s="1" t="s">
        <v>34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2:13" ht="15" customHeight="1" x14ac:dyDescent="0.3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2:13" ht="24.95" customHeight="1" x14ac:dyDescent="0.3">
      <c r="B4" s="4" t="s">
        <v>0</v>
      </c>
      <c r="C4" s="5" t="s">
        <v>1</v>
      </c>
      <c r="D4" s="5"/>
      <c r="E4" s="5"/>
      <c r="F4" s="3"/>
      <c r="G4" s="3"/>
      <c r="H4" s="3"/>
      <c r="I4" s="3"/>
      <c r="J4" s="3"/>
      <c r="K4" s="3"/>
      <c r="L4" s="3"/>
      <c r="M4" s="3"/>
    </row>
    <row r="5" spans="2:13" ht="24.95" customHeight="1" x14ac:dyDescent="0.3">
      <c r="B5" s="4" t="s">
        <v>2</v>
      </c>
      <c r="C5" s="5" t="s">
        <v>3</v>
      </c>
      <c r="D5" s="5"/>
      <c r="E5" s="5"/>
      <c r="F5" s="3"/>
      <c r="G5" s="3"/>
      <c r="H5" s="3"/>
      <c r="I5" s="3"/>
      <c r="J5" s="3"/>
      <c r="K5" s="3"/>
      <c r="L5" s="3"/>
      <c r="M5" s="3"/>
    </row>
    <row r="6" spans="2:13" ht="24.95" customHeight="1" x14ac:dyDescent="0.3">
      <c r="B6" s="4" t="s">
        <v>4</v>
      </c>
      <c r="C6" s="5" t="s">
        <v>5</v>
      </c>
      <c r="D6" s="5"/>
      <c r="E6" s="5"/>
      <c r="F6" s="3"/>
      <c r="G6" s="3"/>
      <c r="H6" s="3"/>
      <c r="I6" s="3"/>
      <c r="J6" s="3"/>
      <c r="K6" s="3"/>
      <c r="L6" s="3"/>
      <c r="M6" s="3"/>
    </row>
    <row r="7" spans="2:13" ht="24.95" customHeight="1" x14ac:dyDescent="0.3">
      <c r="B7" s="4" t="s">
        <v>6</v>
      </c>
      <c r="C7" s="5" t="s">
        <v>7</v>
      </c>
      <c r="D7" s="5"/>
      <c r="E7" s="5"/>
      <c r="F7" s="3"/>
      <c r="G7" s="3"/>
      <c r="H7" s="3"/>
      <c r="I7" s="3"/>
      <c r="J7" s="3"/>
      <c r="K7" s="3"/>
      <c r="L7" s="3"/>
      <c r="M7" s="3"/>
    </row>
    <row r="8" spans="2:13" ht="24.95" customHeight="1" x14ac:dyDescent="0.3">
      <c r="B8" s="4" t="s">
        <v>8</v>
      </c>
      <c r="C8" s="6">
        <f ca="1">TODAY()</f>
        <v>45766</v>
      </c>
      <c r="D8" s="6"/>
      <c r="E8" s="6"/>
      <c r="F8" s="3"/>
      <c r="G8" s="3"/>
      <c r="H8" s="3"/>
      <c r="I8" s="3"/>
      <c r="J8" s="3"/>
      <c r="K8" s="3"/>
      <c r="L8" s="3"/>
      <c r="M8" s="3"/>
    </row>
    <row r="9" spans="2:13" ht="24.95" customHeight="1" x14ac:dyDescent="0.3">
      <c r="B9" s="4" t="s">
        <v>28</v>
      </c>
      <c r="C9" s="12">
        <v>0.15</v>
      </c>
      <c r="D9" s="11"/>
      <c r="E9" s="11"/>
      <c r="F9" s="3"/>
      <c r="G9" s="3"/>
      <c r="H9" s="3"/>
      <c r="I9" s="3"/>
      <c r="J9" s="3"/>
      <c r="K9" s="3"/>
      <c r="L9" s="3"/>
      <c r="M9" s="3"/>
    </row>
    <row r="10" spans="2:13" x14ac:dyDescent="0.3"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2:13" ht="17.25" x14ac:dyDescent="0.3">
      <c r="B11" s="9" t="s">
        <v>26</v>
      </c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</row>
    <row r="12" spans="2:13" x14ac:dyDescent="0.3"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</row>
    <row r="13" spans="2:13" ht="35.1" customHeight="1" x14ac:dyDescent="0.3">
      <c r="B13" s="4" t="s">
        <v>9</v>
      </c>
      <c r="C13" s="4" t="s">
        <v>10</v>
      </c>
      <c r="D13" s="4" t="s">
        <v>11</v>
      </c>
      <c r="E13" s="4" t="s">
        <v>12</v>
      </c>
      <c r="F13" s="4" t="s">
        <v>13</v>
      </c>
      <c r="G13" s="4" t="s">
        <v>14</v>
      </c>
      <c r="H13" s="4" t="s">
        <v>15</v>
      </c>
      <c r="I13" s="4" t="s">
        <v>16</v>
      </c>
      <c r="J13" s="4" t="s">
        <v>17</v>
      </c>
      <c r="K13" s="4" t="s">
        <v>18</v>
      </c>
      <c r="L13" s="4" t="s">
        <v>27</v>
      </c>
      <c r="M13" s="4" t="s">
        <v>19</v>
      </c>
    </row>
    <row r="14" spans="2:13" ht="35.1" customHeight="1" x14ac:dyDescent="0.3">
      <c r="B14" s="7">
        <v>1</v>
      </c>
      <c r="C14" s="7" t="s">
        <v>20</v>
      </c>
      <c r="D14" s="7" t="s">
        <v>21</v>
      </c>
      <c r="E14" s="10">
        <v>4000</v>
      </c>
      <c r="F14" s="10">
        <v>500</v>
      </c>
      <c r="G14" s="7">
        <v>10</v>
      </c>
      <c r="H14" s="10">
        <v>25</v>
      </c>
      <c r="I14" s="10">
        <v>300</v>
      </c>
      <c r="J14" s="10">
        <f>E14+F14+(G14*H14)</f>
        <v>4750</v>
      </c>
      <c r="K14" s="10">
        <f>J14-I14</f>
        <v>4450</v>
      </c>
      <c r="L14" s="10">
        <f>J14*$C$9</f>
        <v>712.5</v>
      </c>
      <c r="M14" s="10">
        <f>K14+L14</f>
        <v>5162.5</v>
      </c>
    </row>
    <row r="15" spans="2:13" ht="35.1" customHeight="1" x14ac:dyDescent="0.3">
      <c r="B15" s="7">
        <v>2</v>
      </c>
      <c r="C15" s="7" t="s">
        <v>22</v>
      </c>
      <c r="D15" s="7" t="s">
        <v>23</v>
      </c>
      <c r="E15" s="10">
        <v>3800</v>
      </c>
      <c r="F15" s="10">
        <v>400</v>
      </c>
      <c r="G15" s="7">
        <v>5</v>
      </c>
      <c r="H15" s="10">
        <v>30</v>
      </c>
      <c r="I15" s="10">
        <v>250</v>
      </c>
      <c r="J15" s="10">
        <f t="shared" ref="J15:J16" si="0">E15+F15+(G15*H15)</f>
        <v>4350</v>
      </c>
      <c r="K15" s="10">
        <f t="shared" ref="K15:K16" si="1">J15-I15</f>
        <v>4100</v>
      </c>
      <c r="L15" s="10">
        <f t="shared" ref="L15:L16" si="2">J15*$C$9</f>
        <v>652.5</v>
      </c>
      <c r="M15" s="10">
        <f t="shared" ref="M15:M16" si="3">K15+L15</f>
        <v>4752.5</v>
      </c>
    </row>
    <row r="16" spans="2:13" ht="35.1" customHeight="1" x14ac:dyDescent="0.3">
      <c r="B16" s="7">
        <v>3</v>
      </c>
      <c r="C16" s="7" t="s">
        <v>24</v>
      </c>
      <c r="D16" s="7" t="s">
        <v>25</v>
      </c>
      <c r="E16" s="10">
        <v>4500</v>
      </c>
      <c r="F16" s="10">
        <v>300</v>
      </c>
      <c r="G16" s="7">
        <v>0</v>
      </c>
      <c r="H16" s="10">
        <v>0</v>
      </c>
      <c r="I16" s="10">
        <v>350</v>
      </c>
      <c r="J16" s="10">
        <f t="shared" si="0"/>
        <v>4800</v>
      </c>
      <c r="K16" s="10">
        <f t="shared" si="1"/>
        <v>4450</v>
      </c>
      <c r="L16" s="10">
        <f t="shared" si="2"/>
        <v>720</v>
      </c>
      <c r="M16" s="10">
        <f t="shared" si="3"/>
        <v>5170</v>
      </c>
    </row>
    <row r="17" spans="2:13" ht="35.1" customHeight="1" x14ac:dyDescent="0.3">
      <c r="B17" s="7"/>
      <c r="C17" s="7"/>
      <c r="D17" s="7"/>
      <c r="E17" s="10"/>
      <c r="F17" s="10"/>
      <c r="G17" s="7"/>
      <c r="H17" s="10"/>
      <c r="I17" s="10"/>
      <c r="J17" s="10">
        <f t="shared" ref="J17:J20" si="4">E17+F17+(G17*H17)</f>
        <v>0</v>
      </c>
      <c r="K17" s="10">
        <f t="shared" ref="K17:K20" si="5">J17-I17</f>
        <v>0</v>
      </c>
      <c r="L17" s="10">
        <f t="shared" ref="L17:L20" si="6">J17*$C$9</f>
        <v>0</v>
      </c>
      <c r="M17" s="10">
        <f t="shared" ref="M17:M20" si="7">K17+L17</f>
        <v>0</v>
      </c>
    </row>
    <row r="18" spans="2:13" ht="35.1" customHeight="1" x14ac:dyDescent="0.3">
      <c r="B18" s="7"/>
      <c r="C18" s="7"/>
      <c r="D18" s="7"/>
      <c r="E18" s="10"/>
      <c r="F18" s="10"/>
      <c r="G18" s="7"/>
      <c r="H18" s="10"/>
      <c r="I18" s="10"/>
      <c r="J18" s="10">
        <f t="shared" si="4"/>
        <v>0</v>
      </c>
      <c r="K18" s="10">
        <f t="shared" si="5"/>
        <v>0</v>
      </c>
      <c r="L18" s="10">
        <f t="shared" si="6"/>
        <v>0</v>
      </c>
      <c r="M18" s="10">
        <f t="shared" si="7"/>
        <v>0</v>
      </c>
    </row>
    <row r="19" spans="2:13" ht="35.1" customHeight="1" x14ac:dyDescent="0.3">
      <c r="B19" s="7"/>
      <c r="C19" s="7"/>
      <c r="D19" s="7"/>
      <c r="E19" s="10"/>
      <c r="F19" s="10"/>
      <c r="G19" s="7"/>
      <c r="H19" s="10"/>
      <c r="I19" s="10"/>
      <c r="J19" s="10">
        <f t="shared" si="4"/>
        <v>0</v>
      </c>
      <c r="K19" s="10">
        <f t="shared" si="5"/>
        <v>0</v>
      </c>
      <c r="L19" s="10">
        <f t="shared" si="6"/>
        <v>0</v>
      </c>
      <c r="M19" s="10">
        <f t="shared" si="7"/>
        <v>0</v>
      </c>
    </row>
    <row r="20" spans="2:13" ht="35.1" customHeight="1" x14ac:dyDescent="0.3">
      <c r="B20" s="7"/>
      <c r="C20" s="7"/>
      <c r="D20" s="7"/>
      <c r="E20" s="10"/>
      <c r="F20" s="10"/>
      <c r="G20" s="7"/>
      <c r="H20" s="10"/>
      <c r="I20" s="10"/>
      <c r="J20" s="10">
        <f t="shared" si="4"/>
        <v>0</v>
      </c>
      <c r="K20" s="10">
        <f t="shared" si="5"/>
        <v>0</v>
      </c>
      <c r="L20" s="10">
        <f t="shared" si="6"/>
        <v>0</v>
      </c>
      <c r="M20" s="10">
        <f t="shared" si="7"/>
        <v>0</v>
      </c>
    </row>
    <row r="21" spans="2:13" ht="35.1" customHeight="1" x14ac:dyDescent="0.3">
      <c r="B21" s="7"/>
      <c r="C21" s="7"/>
      <c r="D21" s="7"/>
      <c r="E21" s="10"/>
      <c r="F21" s="10"/>
      <c r="G21" s="7"/>
      <c r="H21" s="10"/>
      <c r="I21" s="10"/>
      <c r="J21" s="10">
        <f t="shared" ref="J21:J24" si="8">E21+F21+(G21*H21)</f>
        <v>0</v>
      </c>
      <c r="K21" s="10">
        <f t="shared" ref="K21:K24" si="9">J21-I21</f>
        <v>0</v>
      </c>
      <c r="L21" s="10">
        <f t="shared" ref="L21:L24" si="10">J21*$C$9</f>
        <v>0</v>
      </c>
      <c r="M21" s="10">
        <f t="shared" ref="M21:M24" si="11">K21+L21</f>
        <v>0</v>
      </c>
    </row>
    <row r="22" spans="2:13" ht="35.1" customHeight="1" x14ac:dyDescent="0.3">
      <c r="B22" s="7"/>
      <c r="C22" s="7"/>
      <c r="D22" s="7"/>
      <c r="E22" s="10"/>
      <c r="F22" s="10"/>
      <c r="G22" s="7"/>
      <c r="H22" s="10"/>
      <c r="I22" s="10"/>
      <c r="J22" s="10">
        <f t="shared" si="8"/>
        <v>0</v>
      </c>
      <c r="K22" s="10">
        <f t="shared" si="9"/>
        <v>0</v>
      </c>
      <c r="L22" s="10">
        <f t="shared" si="10"/>
        <v>0</v>
      </c>
      <c r="M22" s="10">
        <f t="shared" si="11"/>
        <v>0</v>
      </c>
    </row>
    <row r="23" spans="2:13" ht="35.1" customHeight="1" x14ac:dyDescent="0.3">
      <c r="B23" s="7"/>
      <c r="C23" s="7"/>
      <c r="D23" s="7"/>
      <c r="E23" s="10"/>
      <c r="F23" s="10"/>
      <c r="G23" s="7"/>
      <c r="H23" s="10"/>
      <c r="I23" s="10"/>
      <c r="J23" s="10">
        <f t="shared" si="8"/>
        <v>0</v>
      </c>
      <c r="K23" s="10">
        <f t="shared" si="9"/>
        <v>0</v>
      </c>
      <c r="L23" s="10">
        <f t="shared" si="10"/>
        <v>0</v>
      </c>
      <c r="M23" s="10">
        <f t="shared" si="11"/>
        <v>0</v>
      </c>
    </row>
    <row r="24" spans="2:13" ht="35.1" customHeight="1" x14ac:dyDescent="0.3">
      <c r="B24" s="7"/>
      <c r="C24" s="7"/>
      <c r="D24" s="7"/>
      <c r="E24" s="10"/>
      <c r="F24" s="10"/>
      <c r="G24" s="7"/>
      <c r="H24" s="10"/>
      <c r="I24" s="10"/>
      <c r="J24" s="10">
        <f t="shared" si="8"/>
        <v>0</v>
      </c>
      <c r="K24" s="10">
        <f t="shared" si="9"/>
        <v>0</v>
      </c>
      <c r="L24" s="10">
        <f t="shared" si="10"/>
        <v>0</v>
      </c>
      <c r="M24" s="10">
        <f t="shared" si="11"/>
        <v>0</v>
      </c>
    </row>
    <row r="25" spans="2:13" ht="35.1" customHeight="1" x14ac:dyDescent="0.3">
      <c r="B25" s="7"/>
      <c r="C25" s="7"/>
      <c r="D25" s="7"/>
      <c r="E25" s="10"/>
      <c r="F25" s="10"/>
      <c r="G25" s="7"/>
      <c r="H25" s="10"/>
      <c r="I25" s="10"/>
      <c r="J25" s="10">
        <f t="shared" ref="J25:J27" si="12">E25+F25+(G25*H25)</f>
        <v>0</v>
      </c>
      <c r="K25" s="10">
        <f t="shared" ref="K25:K27" si="13">J25-I25</f>
        <v>0</v>
      </c>
      <c r="L25" s="10">
        <f t="shared" ref="L25:L27" si="14">J25*$C$9</f>
        <v>0</v>
      </c>
      <c r="M25" s="10">
        <f t="shared" ref="M25:M27" si="15">K25+L25</f>
        <v>0</v>
      </c>
    </row>
    <row r="26" spans="2:13" ht="35.1" customHeight="1" x14ac:dyDescent="0.3">
      <c r="B26" s="7"/>
      <c r="C26" s="7"/>
      <c r="D26" s="7"/>
      <c r="E26" s="10"/>
      <c r="F26" s="10"/>
      <c r="G26" s="7"/>
      <c r="H26" s="10"/>
      <c r="I26" s="10"/>
      <c r="J26" s="10">
        <f t="shared" si="12"/>
        <v>0</v>
      </c>
      <c r="K26" s="10">
        <f t="shared" si="13"/>
        <v>0</v>
      </c>
      <c r="L26" s="10">
        <f t="shared" si="14"/>
        <v>0</v>
      </c>
      <c r="M26" s="10">
        <f t="shared" si="15"/>
        <v>0</v>
      </c>
    </row>
    <row r="27" spans="2:13" ht="35.1" customHeight="1" x14ac:dyDescent="0.3">
      <c r="B27" s="7"/>
      <c r="C27" s="7"/>
      <c r="D27" s="7"/>
      <c r="E27" s="10"/>
      <c r="F27" s="10"/>
      <c r="G27" s="7"/>
      <c r="H27" s="10"/>
      <c r="I27" s="10"/>
      <c r="J27" s="10">
        <f t="shared" si="12"/>
        <v>0</v>
      </c>
      <c r="K27" s="10">
        <f t="shared" si="13"/>
        <v>0</v>
      </c>
      <c r="L27" s="10">
        <f t="shared" si="14"/>
        <v>0</v>
      </c>
      <c r="M27" s="10">
        <f t="shared" si="15"/>
        <v>0</v>
      </c>
    </row>
    <row r="28" spans="2:13" ht="35.1" customHeight="1" x14ac:dyDescent="0.3">
      <c r="B28" s="7"/>
      <c r="C28" s="7"/>
      <c r="D28" s="7"/>
      <c r="E28" s="10"/>
      <c r="F28" s="10"/>
      <c r="G28" s="7"/>
      <c r="H28" s="10"/>
      <c r="I28" s="10"/>
      <c r="J28" s="10">
        <f t="shared" ref="J28" si="16">E28+F28+(G28*H28)</f>
        <v>0</v>
      </c>
      <c r="K28" s="10">
        <f t="shared" ref="K28" si="17">J28-I28</f>
        <v>0</v>
      </c>
      <c r="L28" s="10">
        <f t="shared" ref="L28" si="18">J28*$C$9</f>
        <v>0</v>
      </c>
      <c r="M28" s="10">
        <f t="shared" ref="M28" si="19">K28+L28</f>
        <v>0</v>
      </c>
    </row>
    <row r="29" spans="2:13" ht="15" customHeight="1" x14ac:dyDescent="0.3"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</row>
    <row r="30" spans="2:13" ht="19.5" x14ac:dyDescent="0.3">
      <c r="B30" s="8" t="s">
        <v>29</v>
      </c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</row>
    <row r="31" spans="2:13" x14ac:dyDescent="0.3">
      <c r="B31" s="4"/>
      <c r="C31" s="4"/>
      <c r="D31" s="3"/>
      <c r="E31" s="3"/>
      <c r="F31" s="3"/>
      <c r="G31" s="3"/>
      <c r="H31" s="3"/>
      <c r="I31" s="3"/>
      <c r="J31" s="3"/>
      <c r="K31" s="3"/>
      <c r="L31" s="3"/>
      <c r="M31" s="3"/>
    </row>
    <row r="32" spans="2:13" s="14" customFormat="1" ht="35.1" customHeight="1" x14ac:dyDescent="0.25">
      <c r="B32" s="7" t="s">
        <v>30</v>
      </c>
      <c r="C32" s="15">
        <f>SUM(Table1[Gross Pay])</f>
        <v>13900</v>
      </c>
      <c r="D32" s="7" t="s">
        <v>31</v>
      </c>
      <c r="E32" s="15">
        <f>SUM(Table1[Net Pay])</f>
        <v>13000</v>
      </c>
      <c r="F32" s="7" t="s">
        <v>32</v>
      </c>
      <c r="G32" s="15">
        <f>SUM(Table1[Employer Taxes])</f>
        <v>2085</v>
      </c>
      <c r="H32" s="7" t="s">
        <v>33</v>
      </c>
      <c r="I32" s="15">
        <f>SUM(Table1[Total Cost to Company])</f>
        <v>15085</v>
      </c>
      <c r="J32" s="13"/>
      <c r="K32" s="16"/>
      <c r="L32" s="16"/>
      <c r="M32" s="16"/>
    </row>
    <row r="33" spans="2:13" x14ac:dyDescent="0.3">
      <c r="D33" s="3"/>
      <c r="E33" s="3"/>
      <c r="F33" s="3"/>
      <c r="G33" s="3"/>
      <c r="H33" s="3"/>
      <c r="I33" s="3"/>
      <c r="J33" s="3"/>
      <c r="K33" s="3"/>
      <c r="L33" s="3"/>
      <c r="M33" s="3"/>
    </row>
    <row r="34" spans="2:13" x14ac:dyDescent="0.3">
      <c r="D34" s="3"/>
      <c r="E34" s="3"/>
      <c r="F34" s="3"/>
      <c r="G34" s="3"/>
      <c r="H34" s="3"/>
      <c r="I34" s="3"/>
      <c r="J34" s="3"/>
      <c r="K34" s="3"/>
      <c r="L34" s="3"/>
      <c r="M34" s="3"/>
    </row>
    <row r="35" spans="2:13" x14ac:dyDescent="0.3">
      <c r="D35" s="3"/>
      <c r="E35" s="3"/>
      <c r="F35" s="3"/>
      <c r="G35" s="3"/>
      <c r="H35" s="3"/>
      <c r="I35" s="3"/>
      <c r="J35" s="3"/>
      <c r="K35" s="3"/>
      <c r="L35" s="3"/>
      <c r="M35" s="3"/>
    </row>
    <row r="36" spans="2:13" x14ac:dyDescent="0.3"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</row>
    <row r="37" spans="2:13" x14ac:dyDescent="0.3"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</row>
    <row r="38" spans="2:13" x14ac:dyDescent="0.3"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</row>
  </sheetData>
  <mergeCells count="8">
    <mergeCell ref="B11:M11"/>
    <mergeCell ref="K32:M32"/>
    <mergeCell ref="B2:M2"/>
    <mergeCell ref="C4:E4"/>
    <mergeCell ref="C5:E5"/>
    <mergeCell ref="C6:E6"/>
    <mergeCell ref="C7:E7"/>
    <mergeCell ref="C8:E8"/>
  </mergeCells>
  <pageMargins left="0.25" right="0.25" top="0.75" bottom="0.75" header="0.3" footer="0.3"/>
  <pageSetup paperSize="9" scale="54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Company 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malik.wahaj18@outlook.com</dc:creator>
  <cp:lastModifiedBy>malik.wahaj18@outlook.com</cp:lastModifiedBy>
  <cp:lastPrinted>2025-04-19T09:36:48Z</cp:lastPrinted>
  <dcterms:created xsi:type="dcterms:W3CDTF">2025-04-19T09:01:40Z</dcterms:created>
  <dcterms:modified xsi:type="dcterms:W3CDTF">2025-04-19T09:36:53Z</dcterms:modified>
</cp:coreProperties>
</file>