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D4E7D8E2-7825-4432-9560-6555DC3E9DBA}" xr6:coauthVersionLast="47" xr6:coauthVersionMax="47" xr10:uidLastSave="{00000000-0000-0000-0000-000000000000}"/>
  <bookViews>
    <workbookView xWindow="-120" yWindow="-120" windowWidth="29040" windowHeight="15840" xr2:uid="{F7B5CC8C-B480-46A5-8EF3-0AA5B64D1027}"/>
  </bookViews>
  <sheets>
    <sheet name="Company Na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7" i="1" l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C10" i="1"/>
</calcChain>
</file>

<file path=xl/sharedStrings.xml><?xml version="1.0" encoding="utf-8"?>
<sst xmlns="http://schemas.openxmlformats.org/spreadsheetml/2006/main" count="33" uniqueCount="33">
  <si>
    <t>📌 Business Information</t>
  </si>
  <si>
    <t>Item ID</t>
  </si>
  <si>
    <t>Product Name</t>
  </si>
  <si>
    <t>Category</t>
  </si>
  <si>
    <t>Supplier</t>
  </si>
  <si>
    <t>Unit Cost</t>
  </si>
  <si>
    <t>Selling Price</t>
  </si>
  <si>
    <t>Quantity in Stock</t>
  </si>
  <si>
    <t>Reorder Level</t>
  </si>
  <si>
    <t>Reorder Quantity</t>
  </si>
  <si>
    <t>Total Value</t>
  </si>
  <si>
    <t>Reorder Needed</t>
  </si>
  <si>
    <t>Lenovo ThinkPad E14</t>
  </si>
  <si>
    <t>Laptops</t>
  </si>
  <si>
    <t>Lenovo Distributors</t>
  </si>
  <si>
    <t>HP Pavilion 24"</t>
  </si>
  <si>
    <t>Monitors</t>
  </si>
  <si>
    <t>HP Partners</t>
  </si>
  <si>
    <t>Logitech K120</t>
  </si>
  <si>
    <t>Keyboards</t>
  </si>
  <si>
    <t>Logitech Wholesale</t>
  </si>
  <si>
    <t>WD 1TB HDD</t>
  </si>
  <si>
    <t>Storage Devices</t>
  </si>
  <si>
    <t>WD Suppliers</t>
  </si>
  <si>
    <t>🖥️ Inventory Planning Sheet</t>
  </si>
  <si>
    <t>TechWave Computer Solutions</t>
  </si>
  <si>
    <t>Date Prepared:</t>
  </si>
  <si>
    <t>John Doe, Inventory Manager</t>
  </si>
  <si>
    <r>
      <t>Address:</t>
    </r>
    <r>
      <rPr>
        <sz val="11"/>
        <color theme="1"/>
        <rFont val="Roboto"/>
      </rPr>
      <t xml:space="preserve"> 123 Main Street, Silicon City</t>
    </r>
  </si>
  <si>
    <r>
      <t>Contact:</t>
    </r>
    <r>
      <rPr>
        <sz val="11"/>
        <color theme="1"/>
        <rFont val="Roboto"/>
      </rPr>
      <t xml:space="preserve"> (123) 456-7890 | info@techwave.com</t>
    </r>
  </si>
  <si>
    <r>
      <t>Prepared By:</t>
    </r>
    <r>
      <rPr>
        <sz val="11"/>
        <color theme="1"/>
        <rFont val="Roboto"/>
      </rPr>
      <t xml:space="preserve"> </t>
    </r>
  </si>
  <si>
    <t>📦 Inventory:</t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</si>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</sst>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14"/>
      <color theme="1"/>
      <name val="Roboto"/>
    </font>
    <font>
      <b/>
      <sz val="11"/>
      <color theme="1"/>
      <name val="Roboto"/>
    </font>
    <font>
      <b/>
      <sz val="18"/>
      <color theme="0"/>
      <name val="Roboto"/>
    </font>
    <font>
      <b/>
      <sz val="11.5"/>
      <color theme="1"/>
      <name val="Roboto"/>
    </font>
    <font>
      <sz val="11.5"/>
      <color theme="1"/>
      <name val="Roboto"/>
    </font>
    <font>
      <i/>
      <sz val="11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14" fontId="1" fillId="0" borderId="0" xfId="0" applyNumberFormat="1" applyFont="1" applyAlignment="1">
      <alignment horizontal="left"/>
    </xf>
    <xf numFmtId="0" fontId="4" fillId="0" borderId="0" xfId="0" applyFont="1" applyAlignment="1"/>
    <xf numFmtId="14" fontId="1" fillId="0" borderId="1" xfId="0" applyNumberFormat="1" applyFont="1" applyBorder="1" applyAlignment="1">
      <alignment horizontal="left"/>
    </xf>
    <xf numFmtId="14" fontId="1" fillId="0" borderId="2" xfId="0" applyNumberFormat="1" applyFont="1" applyBorder="1" applyAlignment="1">
      <alignment horizontal="left"/>
    </xf>
    <xf numFmtId="14" fontId="1" fillId="0" borderId="3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5" fillId="2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70" fontId="7" fillId="0" borderId="0" xfId="0" applyNumberFormat="1" applyFont="1" applyAlignment="1">
      <alignment horizontal="left" vertical="center" wrapText="1"/>
    </xf>
    <xf numFmtId="0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170" fontId="7" fillId="0" borderId="0" xfId="0" applyNumberFormat="1" applyFont="1" applyAlignment="1">
      <alignment horizontal="left" vertical="center"/>
    </xf>
    <xf numFmtId="0" fontId="1" fillId="0" borderId="4" xfId="0" applyFont="1" applyBorder="1" applyAlignment="1">
      <alignment horizontal="center"/>
    </xf>
    <xf numFmtId="0" fontId="8" fillId="0" borderId="0" xfId="0" applyFont="1"/>
  </cellXfs>
  <cellStyles count="1"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.5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42BEEC-3B10-4E5E-973B-06E1411DD6B3}" name="Table1" displayName="Table1" ref="B16:L39" totalsRowShown="0" headerRowDxfId="8" dataDxfId="7">
  <autoFilter ref="B16:L39" xr:uid="{1A42BEEC-3B10-4E5E-973B-06E1411DD6B3}"/>
  <tableColumns count="11">
    <tableColumn id="1" xr3:uid="{1E0FD9BD-6BD5-46AC-A94A-98E884C1EDDA}" name="Item ID" dataDxfId="12"/>
    <tableColumn id="2" xr3:uid="{DFEB0EA8-A8A9-4B99-BD74-0C7ED21E1D7C}" name="Product Name" dataDxfId="11"/>
    <tableColumn id="3" xr3:uid="{EF8BCA56-D3BF-46EB-8DBA-F6CB38160AA3}" name="Category" dataDxfId="10"/>
    <tableColumn id="4" xr3:uid="{EA12B4D3-DFB5-45B5-91A9-C8C0CD89E9AF}" name="Supplier" dataDxfId="9"/>
    <tableColumn id="5" xr3:uid="{A39C30FE-625B-4416-9E31-B5757F74F229}" name="Unit Cost" dataDxfId="6"/>
    <tableColumn id="6" xr3:uid="{6D69AC7D-96F8-43B7-84CD-F257DEE32824}" name="Selling Price" dataDxfId="5"/>
    <tableColumn id="7" xr3:uid="{63B7E4C2-72FC-42B8-A988-6A3F62BAB1E6}" name="Quantity in Stock" dataDxfId="4"/>
    <tableColumn id="8" xr3:uid="{1DF96820-A216-4AC5-9C80-062743690544}" name="Reorder Level" dataDxfId="3"/>
    <tableColumn id="9" xr3:uid="{16A1DD43-6F88-4704-8966-EB3FC121B03D}" name="Reorder Quantity" dataDxfId="2"/>
    <tableColumn id="10" xr3:uid="{425CA047-F1AD-438E-A22D-CA0B8608723F}" name="Total Value" dataDxfId="1">
      <calculatedColumnFormula>IF(F17="","",F17*H17)</calculatedColumnFormula>
    </tableColumn>
    <tableColumn id="11" xr3:uid="{1F193B2D-8259-433E-B9FE-B4258ABC6C2D}" name="Reorder Needed" dataDxfId="0">
      <calculatedColumnFormula>IF(H17="","",IF(H17&lt;=I17,"Yes","No"))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F06B8-B4C7-4D9B-8A22-5A1FEDE5D417}">
  <sheetPr>
    <pageSetUpPr fitToPage="1"/>
  </sheetPr>
  <dimension ref="B2:L42"/>
  <sheetViews>
    <sheetView showGridLines="0" tabSelected="1" topLeftCell="A28" workbookViewId="0">
      <selection activeCell="G22" sqref="G22"/>
    </sheetView>
  </sheetViews>
  <sheetFormatPr defaultRowHeight="16.5" x14ac:dyDescent="0.3"/>
  <cols>
    <col min="1" max="1" width="3.140625" style="1" customWidth="1"/>
    <col min="2" max="2" width="14.7109375" style="1" customWidth="1"/>
    <col min="3" max="5" width="25.7109375" style="1" customWidth="1"/>
    <col min="6" max="12" width="15.7109375" style="1" customWidth="1"/>
    <col min="13" max="16384" width="9.140625" style="1"/>
  </cols>
  <sheetData>
    <row r="2" spans="2:12" ht="25.5" x14ac:dyDescent="0.3">
      <c r="B2" s="16" t="s">
        <v>24</v>
      </c>
      <c r="C2" s="16"/>
      <c r="D2" s="16"/>
      <c r="E2" s="16"/>
      <c r="F2" s="16"/>
      <c r="G2" s="16"/>
      <c r="H2" s="16"/>
      <c r="I2" s="16"/>
      <c r="J2" s="16"/>
      <c r="K2" s="16"/>
      <c r="L2" s="16"/>
    </row>
    <row r="3" spans="2:12" x14ac:dyDescent="0.3"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2:12" ht="19.5" x14ac:dyDescent="0.3">
      <c r="B4" s="3" t="s">
        <v>0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spans="2:12" x14ac:dyDescent="0.3">
      <c r="B5" s="4"/>
      <c r="C5" s="2"/>
      <c r="D5" s="2"/>
      <c r="E5" s="2"/>
      <c r="F5" s="2"/>
      <c r="G5" s="2"/>
      <c r="H5" s="2"/>
      <c r="I5" s="2"/>
      <c r="J5" s="2"/>
      <c r="K5" s="2"/>
      <c r="L5" s="2"/>
    </row>
    <row r="6" spans="2:12" ht="20.25" x14ac:dyDescent="0.35">
      <c r="B6" s="5" t="s">
        <v>25</v>
      </c>
      <c r="C6" s="5"/>
      <c r="D6" s="5"/>
      <c r="E6" s="5"/>
      <c r="F6" s="5"/>
      <c r="G6" s="2"/>
      <c r="H6" s="2"/>
      <c r="I6" s="2"/>
      <c r="J6" s="2"/>
      <c r="K6" s="2"/>
      <c r="L6" s="2"/>
    </row>
    <row r="7" spans="2:12" x14ac:dyDescent="0.3">
      <c r="B7" s="6" t="s">
        <v>28</v>
      </c>
      <c r="C7" s="6"/>
      <c r="D7" s="6"/>
      <c r="E7" s="6"/>
      <c r="F7" s="6"/>
      <c r="G7" s="2"/>
      <c r="H7" s="2"/>
      <c r="I7" s="2"/>
      <c r="J7" s="2"/>
      <c r="K7" s="2"/>
      <c r="L7" s="2"/>
    </row>
    <row r="8" spans="2:12" x14ac:dyDescent="0.3">
      <c r="B8" s="6" t="s">
        <v>29</v>
      </c>
      <c r="C8" s="6"/>
      <c r="D8" s="6"/>
      <c r="E8" s="6"/>
      <c r="F8" s="6"/>
      <c r="G8" s="2"/>
      <c r="H8" s="2"/>
      <c r="I8" s="2"/>
      <c r="J8" s="2"/>
      <c r="K8" s="2"/>
      <c r="L8" s="2"/>
    </row>
    <row r="9" spans="2:12" x14ac:dyDescent="0.3">
      <c r="B9" s="7"/>
      <c r="C9" s="2"/>
      <c r="D9" s="2"/>
      <c r="E9" s="2"/>
      <c r="F9" s="2"/>
      <c r="G9" s="2"/>
      <c r="H9" s="2"/>
      <c r="I9" s="2"/>
      <c r="J9" s="2"/>
      <c r="K9" s="2"/>
      <c r="L9" s="2"/>
    </row>
    <row r="10" spans="2:12" ht="24" customHeight="1" x14ac:dyDescent="0.3">
      <c r="B10" s="9" t="s">
        <v>26</v>
      </c>
      <c r="C10" s="10">
        <f ca="1">TODAY()</f>
        <v>45770</v>
      </c>
      <c r="D10" s="11"/>
      <c r="E10" s="11"/>
      <c r="F10" s="12"/>
      <c r="G10" s="2"/>
      <c r="H10" s="2"/>
      <c r="I10" s="2"/>
      <c r="J10" s="2"/>
      <c r="K10" s="2"/>
      <c r="L10" s="2"/>
    </row>
    <row r="11" spans="2:12" ht="9.9499999999999993" customHeight="1" x14ac:dyDescent="0.3">
      <c r="B11" s="9"/>
      <c r="C11" s="8"/>
      <c r="D11" s="8"/>
      <c r="E11" s="8"/>
      <c r="F11" s="8"/>
      <c r="G11" s="2"/>
      <c r="H11" s="2"/>
      <c r="I11" s="2"/>
      <c r="J11" s="2"/>
      <c r="K11" s="2"/>
      <c r="L11" s="2"/>
    </row>
    <row r="12" spans="2:12" ht="24" customHeight="1" x14ac:dyDescent="0.3">
      <c r="B12" s="9" t="s">
        <v>30</v>
      </c>
      <c r="C12" s="13" t="s">
        <v>27</v>
      </c>
      <c r="D12" s="14"/>
      <c r="E12" s="14"/>
      <c r="F12" s="15"/>
      <c r="G12" s="2"/>
      <c r="H12" s="2"/>
      <c r="I12" s="2"/>
      <c r="J12" s="2"/>
      <c r="K12" s="2"/>
      <c r="L12" s="2"/>
    </row>
    <row r="13" spans="2:12" x14ac:dyDescent="0.3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2:12" ht="19.5" x14ac:dyDescent="0.3">
      <c r="B14" s="3" t="s">
        <v>31</v>
      </c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2:12" x14ac:dyDescent="0.3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2:12" ht="33" customHeight="1" x14ac:dyDescent="0.3">
      <c r="B16" s="17" t="s">
        <v>1</v>
      </c>
      <c r="C16" s="17" t="s">
        <v>2</v>
      </c>
      <c r="D16" s="17" t="s">
        <v>3</v>
      </c>
      <c r="E16" s="17" t="s">
        <v>4</v>
      </c>
      <c r="F16" s="17" t="s">
        <v>5</v>
      </c>
      <c r="G16" s="17" t="s">
        <v>6</v>
      </c>
      <c r="H16" s="17" t="s">
        <v>7</v>
      </c>
      <c r="I16" s="17" t="s">
        <v>8</v>
      </c>
      <c r="J16" s="17" t="s">
        <v>9</v>
      </c>
      <c r="K16" s="17" t="s">
        <v>10</v>
      </c>
      <c r="L16" s="17" t="s">
        <v>11</v>
      </c>
    </row>
    <row r="17" spans="2:12" ht="33" customHeight="1" x14ac:dyDescent="0.3">
      <c r="B17" s="18">
        <v>1001</v>
      </c>
      <c r="C17" s="18" t="s">
        <v>12</v>
      </c>
      <c r="D17" s="18" t="s">
        <v>13</v>
      </c>
      <c r="E17" s="18" t="s">
        <v>14</v>
      </c>
      <c r="F17" s="19">
        <v>600</v>
      </c>
      <c r="G17" s="19">
        <v>750</v>
      </c>
      <c r="H17" s="18">
        <v>8</v>
      </c>
      <c r="I17" s="18">
        <v>5</v>
      </c>
      <c r="J17" s="18">
        <v>10</v>
      </c>
      <c r="K17" s="19">
        <f t="shared" ref="K17:K39" si="0">IF(F17="","",F17*H17)</f>
        <v>4800</v>
      </c>
      <c r="L17" s="18" t="str">
        <f t="shared" ref="L17:L39" si="1">IF(H17="","",IF(H17&lt;=I17,"Yes","No"))</f>
        <v>No</v>
      </c>
    </row>
    <row r="18" spans="2:12" ht="33" customHeight="1" x14ac:dyDescent="0.3">
      <c r="B18" s="18">
        <v>1002</v>
      </c>
      <c r="C18" s="18" t="s">
        <v>15</v>
      </c>
      <c r="D18" s="18" t="s">
        <v>16</v>
      </c>
      <c r="E18" s="18" t="s">
        <v>17</v>
      </c>
      <c r="F18" s="19">
        <v>130</v>
      </c>
      <c r="G18" s="19">
        <v>190</v>
      </c>
      <c r="H18" s="18">
        <v>4</v>
      </c>
      <c r="I18" s="18">
        <v>6</v>
      </c>
      <c r="J18" s="18">
        <v>12</v>
      </c>
      <c r="K18" s="19">
        <f t="shared" si="0"/>
        <v>520</v>
      </c>
      <c r="L18" s="18" t="str">
        <f t="shared" si="1"/>
        <v>Yes</v>
      </c>
    </row>
    <row r="19" spans="2:12" ht="33" customHeight="1" x14ac:dyDescent="0.3">
      <c r="B19" s="18">
        <v>1003</v>
      </c>
      <c r="C19" s="18" t="s">
        <v>18</v>
      </c>
      <c r="D19" s="18" t="s">
        <v>19</v>
      </c>
      <c r="E19" s="18" t="s">
        <v>20</v>
      </c>
      <c r="F19" s="19">
        <v>10</v>
      </c>
      <c r="G19" s="19">
        <v>15</v>
      </c>
      <c r="H19" s="18">
        <v>20</v>
      </c>
      <c r="I19" s="18">
        <v>10</v>
      </c>
      <c r="J19" s="18">
        <v>30</v>
      </c>
      <c r="K19" s="19">
        <f t="shared" si="0"/>
        <v>200</v>
      </c>
      <c r="L19" s="18" t="str">
        <f t="shared" si="1"/>
        <v>No</v>
      </c>
    </row>
    <row r="20" spans="2:12" ht="33" customHeight="1" x14ac:dyDescent="0.3">
      <c r="B20" s="18">
        <v>1004</v>
      </c>
      <c r="C20" s="18" t="s">
        <v>21</v>
      </c>
      <c r="D20" s="18" t="s">
        <v>22</v>
      </c>
      <c r="E20" s="18" t="s">
        <v>23</v>
      </c>
      <c r="F20" s="19">
        <v>40</v>
      </c>
      <c r="G20" s="19">
        <v>65</v>
      </c>
      <c r="H20" s="18">
        <v>2</v>
      </c>
      <c r="I20" s="18">
        <v>4</v>
      </c>
      <c r="J20" s="18">
        <v>6</v>
      </c>
      <c r="K20" s="19">
        <f t="shared" si="0"/>
        <v>80</v>
      </c>
      <c r="L20" s="18" t="str">
        <f t="shared" si="1"/>
        <v>Yes</v>
      </c>
    </row>
    <row r="21" spans="2:12" ht="33" customHeight="1" x14ac:dyDescent="0.3">
      <c r="B21" s="18"/>
      <c r="C21" s="18"/>
      <c r="D21" s="18"/>
      <c r="E21" s="18"/>
      <c r="F21" s="19"/>
      <c r="G21" s="19"/>
      <c r="H21" s="18"/>
      <c r="I21" s="18"/>
      <c r="J21" s="18"/>
      <c r="K21" s="19" t="str">
        <f t="shared" ref="K21:K28" si="2">IF(F21="","",F21*H21)</f>
        <v/>
      </c>
      <c r="L21" s="20" t="str">
        <f t="shared" ref="L21:L28" si="3">IF(H21="","",IF(H21&lt;=I21,"Yes","No"))</f>
        <v/>
      </c>
    </row>
    <row r="22" spans="2:12" ht="33" customHeight="1" x14ac:dyDescent="0.3">
      <c r="B22" s="18"/>
      <c r="C22" s="18"/>
      <c r="D22" s="18"/>
      <c r="E22" s="18"/>
      <c r="F22" s="19"/>
      <c r="G22" s="19"/>
      <c r="H22" s="18"/>
      <c r="I22" s="18"/>
      <c r="J22" s="18"/>
      <c r="K22" s="19" t="str">
        <f t="shared" si="2"/>
        <v/>
      </c>
      <c r="L22" s="20" t="str">
        <f t="shared" si="3"/>
        <v/>
      </c>
    </row>
    <row r="23" spans="2:12" ht="33" customHeight="1" x14ac:dyDescent="0.3">
      <c r="B23" s="18"/>
      <c r="C23" s="18"/>
      <c r="D23" s="18"/>
      <c r="E23" s="18"/>
      <c r="F23" s="19"/>
      <c r="G23" s="19"/>
      <c r="H23" s="18"/>
      <c r="I23" s="18"/>
      <c r="J23" s="18"/>
      <c r="K23" s="19" t="str">
        <f t="shared" si="2"/>
        <v/>
      </c>
      <c r="L23" s="20" t="str">
        <f t="shared" si="3"/>
        <v/>
      </c>
    </row>
    <row r="24" spans="2:12" ht="33" customHeight="1" x14ac:dyDescent="0.3">
      <c r="B24" s="18"/>
      <c r="C24" s="18"/>
      <c r="D24" s="18"/>
      <c r="E24" s="18"/>
      <c r="F24" s="19"/>
      <c r="G24" s="19"/>
      <c r="H24" s="18"/>
      <c r="I24" s="18"/>
      <c r="J24" s="18"/>
      <c r="K24" s="19" t="str">
        <f t="shared" si="2"/>
        <v/>
      </c>
      <c r="L24" s="20" t="str">
        <f t="shared" si="3"/>
        <v/>
      </c>
    </row>
    <row r="25" spans="2:12" ht="33" customHeight="1" x14ac:dyDescent="0.3">
      <c r="B25" s="18"/>
      <c r="C25" s="18"/>
      <c r="D25" s="18"/>
      <c r="E25" s="18"/>
      <c r="F25" s="19"/>
      <c r="G25" s="19"/>
      <c r="H25" s="18"/>
      <c r="I25" s="18"/>
      <c r="J25" s="18"/>
      <c r="K25" s="19" t="str">
        <f t="shared" si="2"/>
        <v/>
      </c>
      <c r="L25" s="20" t="str">
        <f t="shared" si="3"/>
        <v/>
      </c>
    </row>
    <row r="26" spans="2:12" ht="33" customHeight="1" x14ac:dyDescent="0.3">
      <c r="B26" s="18"/>
      <c r="C26" s="18"/>
      <c r="D26" s="18"/>
      <c r="E26" s="18"/>
      <c r="F26" s="19"/>
      <c r="G26" s="19"/>
      <c r="H26" s="18"/>
      <c r="I26" s="18"/>
      <c r="J26" s="18"/>
      <c r="K26" s="19" t="str">
        <f t="shared" si="2"/>
        <v/>
      </c>
      <c r="L26" s="20" t="str">
        <f t="shared" si="3"/>
        <v/>
      </c>
    </row>
    <row r="27" spans="2:12" ht="33" customHeight="1" x14ac:dyDescent="0.3">
      <c r="B27" s="18"/>
      <c r="C27" s="18"/>
      <c r="D27" s="18"/>
      <c r="E27" s="18"/>
      <c r="F27" s="19"/>
      <c r="G27" s="19"/>
      <c r="H27" s="18"/>
      <c r="I27" s="18"/>
      <c r="J27" s="18"/>
      <c r="K27" s="19" t="str">
        <f t="shared" si="2"/>
        <v/>
      </c>
      <c r="L27" s="20" t="str">
        <f t="shared" si="3"/>
        <v/>
      </c>
    </row>
    <row r="28" spans="2:12" ht="33" customHeight="1" x14ac:dyDescent="0.3">
      <c r="B28" s="18"/>
      <c r="C28" s="18"/>
      <c r="D28" s="18"/>
      <c r="E28" s="18"/>
      <c r="F28" s="19"/>
      <c r="G28" s="19"/>
      <c r="H28" s="18"/>
      <c r="I28" s="18"/>
      <c r="J28" s="18"/>
      <c r="K28" s="19" t="str">
        <f t="shared" si="2"/>
        <v/>
      </c>
      <c r="L28" s="20" t="str">
        <f t="shared" si="3"/>
        <v/>
      </c>
    </row>
    <row r="29" spans="2:12" ht="33" customHeight="1" x14ac:dyDescent="0.3">
      <c r="B29" s="18"/>
      <c r="C29" s="18"/>
      <c r="D29" s="18"/>
      <c r="E29" s="18"/>
      <c r="F29" s="19"/>
      <c r="G29" s="19"/>
      <c r="H29" s="18"/>
      <c r="I29" s="18"/>
      <c r="J29" s="18"/>
      <c r="K29" s="19" t="str">
        <f t="shared" ref="K29:K32" si="4">IF(F29="","",F29*H29)</f>
        <v/>
      </c>
      <c r="L29" s="20" t="str">
        <f t="shared" ref="L29:L32" si="5">IF(H29="","",IF(H29&lt;=I29,"Yes","No"))</f>
        <v/>
      </c>
    </row>
    <row r="30" spans="2:12" ht="33" customHeight="1" x14ac:dyDescent="0.3">
      <c r="B30" s="18"/>
      <c r="C30" s="18"/>
      <c r="D30" s="18"/>
      <c r="E30" s="18"/>
      <c r="F30" s="19"/>
      <c r="G30" s="19"/>
      <c r="H30" s="18"/>
      <c r="I30" s="18"/>
      <c r="J30" s="18"/>
      <c r="K30" s="19" t="str">
        <f t="shared" si="4"/>
        <v/>
      </c>
      <c r="L30" s="20" t="str">
        <f t="shared" si="5"/>
        <v/>
      </c>
    </row>
    <row r="31" spans="2:12" ht="33" customHeight="1" x14ac:dyDescent="0.3">
      <c r="B31" s="18"/>
      <c r="C31" s="18"/>
      <c r="D31" s="18"/>
      <c r="E31" s="18"/>
      <c r="F31" s="19"/>
      <c r="G31" s="19"/>
      <c r="H31" s="18"/>
      <c r="I31" s="18"/>
      <c r="J31" s="18"/>
      <c r="K31" s="19" t="str">
        <f t="shared" si="4"/>
        <v/>
      </c>
      <c r="L31" s="20" t="str">
        <f t="shared" si="5"/>
        <v/>
      </c>
    </row>
    <row r="32" spans="2:12" ht="33" customHeight="1" x14ac:dyDescent="0.3">
      <c r="B32" s="18"/>
      <c r="C32" s="18"/>
      <c r="D32" s="18"/>
      <c r="E32" s="18"/>
      <c r="F32" s="19"/>
      <c r="G32" s="19"/>
      <c r="H32" s="18"/>
      <c r="I32" s="18"/>
      <c r="J32" s="18"/>
      <c r="K32" s="19" t="str">
        <f t="shared" si="4"/>
        <v/>
      </c>
      <c r="L32" s="20" t="str">
        <f t="shared" si="5"/>
        <v/>
      </c>
    </row>
    <row r="33" spans="2:12" ht="33" customHeight="1" x14ac:dyDescent="0.3">
      <c r="B33" s="18"/>
      <c r="C33" s="18"/>
      <c r="D33" s="18"/>
      <c r="E33" s="18"/>
      <c r="F33" s="19"/>
      <c r="G33" s="19"/>
      <c r="H33" s="18"/>
      <c r="I33" s="18"/>
      <c r="J33" s="18"/>
      <c r="K33" s="19" t="str">
        <f t="shared" ref="K33:K35" si="6">IF(F33="","",F33*H33)</f>
        <v/>
      </c>
      <c r="L33" s="20" t="str">
        <f t="shared" ref="L33:L35" si="7">IF(H33="","",IF(H33&lt;=I33,"Yes","No"))</f>
        <v/>
      </c>
    </row>
    <row r="34" spans="2:12" ht="33" customHeight="1" x14ac:dyDescent="0.3">
      <c r="B34" s="18"/>
      <c r="C34" s="18"/>
      <c r="D34" s="18"/>
      <c r="E34" s="18"/>
      <c r="F34" s="19"/>
      <c r="G34" s="19"/>
      <c r="H34" s="18"/>
      <c r="I34" s="18"/>
      <c r="J34" s="18"/>
      <c r="K34" s="19" t="str">
        <f t="shared" si="6"/>
        <v/>
      </c>
      <c r="L34" s="20" t="str">
        <f t="shared" si="7"/>
        <v/>
      </c>
    </row>
    <row r="35" spans="2:12" ht="33" customHeight="1" x14ac:dyDescent="0.3">
      <c r="B35" s="18"/>
      <c r="C35" s="18"/>
      <c r="D35" s="18"/>
      <c r="E35" s="18"/>
      <c r="F35" s="19"/>
      <c r="G35" s="19"/>
      <c r="H35" s="18"/>
      <c r="I35" s="18"/>
      <c r="J35" s="18"/>
      <c r="K35" s="19" t="str">
        <f t="shared" si="6"/>
        <v/>
      </c>
      <c r="L35" s="20" t="str">
        <f t="shared" si="7"/>
        <v/>
      </c>
    </row>
    <row r="36" spans="2:12" ht="33" customHeight="1" x14ac:dyDescent="0.3">
      <c r="B36" s="18"/>
      <c r="C36" s="18"/>
      <c r="D36" s="18"/>
      <c r="E36" s="18"/>
      <c r="F36" s="19"/>
      <c r="G36" s="19"/>
      <c r="H36" s="18"/>
      <c r="I36" s="18"/>
      <c r="J36" s="18"/>
      <c r="K36" s="19" t="str">
        <f t="shared" ref="K36:K37" si="8">IF(F36="","",F36*H36)</f>
        <v/>
      </c>
      <c r="L36" s="20" t="str">
        <f t="shared" ref="L36:L37" si="9">IF(H36="","",IF(H36&lt;=I36,"Yes","No"))</f>
        <v/>
      </c>
    </row>
    <row r="37" spans="2:12" ht="33" customHeight="1" x14ac:dyDescent="0.3">
      <c r="B37" s="18"/>
      <c r="C37" s="18"/>
      <c r="D37" s="18"/>
      <c r="E37" s="18"/>
      <c r="F37" s="19"/>
      <c r="G37" s="19"/>
      <c r="H37" s="18"/>
      <c r="I37" s="18"/>
      <c r="J37" s="18"/>
      <c r="K37" s="19" t="str">
        <f t="shared" si="8"/>
        <v/>
      </c>
      <c r="L37" s="20" t="str">
        <f t="shared" si="9"/>
        <v/>
      </c>
    </row>
    <row r="38" spans="2:12" ht="33" customHeight="1" x14ac:dyDescent="0.3">
      <c r="B38" s="18"/>
      <c r="C38" s="18"/>
      <c r="D38" s="18"/>
      <c r="E38" s="18"/>
      <c r="F38" s="19"/>
      <c r="G38" s="19"/>
      <c r="H38" s="18"/>
      <c r="I38" s="18"/>
      <c r="J38" s="18"/>
      <c r="K38" s="19" t="str">
        <f>IF(F38="","",F38*H38)</f>
        <v/>
      </c>
      <c r="L38" s="20" t="str">
        <f>IF(H38="","",IF(H38&lt;=I38,"Yes","No"))</f>
        <v/>
      </c>
    </row>
    <row r="39" spans="2:12" ht="33" customHeight="1" x14ac:dyDescent="0.3">
      <c r="B39" s="21"/>
      <c r="C39" s="21"/>
      <c r="D39" s="21"/>
      <c r="E39" s="21"/>
      <c r="F39" s="22"/>
      <c r="G39" s="22"/>
      <c r="H39" s="21"/>
      <c r="I39" s="21"/>
      <c r="J39" s="21"/>
      <c r="K39" s="19" t="str">
        <f t="shared" si="0"/>
        <v/>
      </c>
      <c r="L39" s="18" t="str">
        <f t="shared" si="1"/>
        <v/>
      </c>
    </row>
    <row r="40" spans="2:12" x14ac:dyDescent="0.3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2:12" ht="17.25" thickBot="1" x14ac:dyDescent="0.35"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</row>
    <row r="42" spans="2:12" x14ac:dyDescent="0.3">
      <c r="B42" s="24" t="s">
        <v>32</v>
      </c>
    </row>
  </sheetData>
  <mergeCells count="9">
    <mergeCell ref="C12:F12"/>
    <mergeCell ref="B14:L14"/>
    <mergeCell ref="B41:L41"/>
    <mergeCell ref="B2:L2"/>
    <mergeCell ref="B4:L4"/>
    <mergeCell ref="B6:F6"/>
    <mergeCell ref="B7:F7"/>
    <mergeCell ref="B8:F8"/>
    <mergeCell ref="C10:F10"/>
  </mergeCells>
  <dataValidations count="2">
    <dataValidation allowBlank="1" showInputMessage="1" showErrorMessage="1" prompt="Total cost of items in stock = unit cost * quantity in stock" sqref="K16" xr:uid="{4FAD5A2C-DBAC-4FD1-BE7C-F30BE0408D32}"/>
    <dataValidation allowBlank="1" showInputMessage="1" showErrorMessage="1" prompt="Number of units to order when stock is at/below reorder level." sqref="J16" xr:uid="{5ED3FA2B-198D-4825-A299-0E9EABFC9AE7}"/>
  </dataValidations>
  <pageMargins left="0.25" right="0.25" top="0.75" bottom="0.75" header="0.3" footer="0.3"/>
  <pageSetup scale="4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ok</cp:lastModifiedBy>
  <cp:lastPrinted>2025-04-23T13:20:48Z</cp:lastPrinted>
  <dcterms:created xsi:type="dcterms:W3CDTF">2025-04-23T13:08:31Z</dcterms:created>
  <dcterms:modified xsi:type="dcterms:W3CDTF">2025-04-23T13:20:52Z</dcterms:modified>
</cp:coreProperties>
</file>