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G29" i="1"/>
  <c r="J28" i="1"/>
  <c r="J29" i="1"/>
  <c r="K28" i="1"/>
  <c r="K29" i="1"/>
  <c r="D8" i="1"/>
  <c r="G16" i="1"/>
  <c r="G17" i="1"/>
  <c r="K17" i="1" s="1"/>
  <c r="G18" i="1"/>
  <c r="G19" i="1"/>
  <c r="K19" i="1" s="1"/>
  <c r="G20" i="1"/>
  <c r="K20" i="1" s="1"/>
  <c r="G21" i="1"/>
  <c r="G22" i="1"/>
  <c r="G23" i="1"/>
  <c r="K23" i="1" s="1"/>
  <c r="J16" i="1"/>
  <c r="J17" i="1"/>
  <c r="J18" i="1"/>
  <c r="J19" i="1"/>
  <c r="J20" i="1"/>
  <c r="J21" i="1"/>
  <c r="J22" i="1"/>
  <c r="J23" i="1"/>
  <c r="K16" i="1"/>
  <c r="K18" i="1"/>
  <c r="K21" i="1"/>
  <c r="K22" i="1"/>
  <c r="G24" i="1"/>
  <c r="G25" i="1"/>
  <c r="G26" i="1"/>
  <c r="G27" i="1"/>
  <c r="K27" i="1" s="1"/>
  <c r="J24" i="1"/>
  <c r="J25" i="1"/>
  <c r="J26" i="1"/>
  <c r="J27" i="1"/>
  <c r="K24" i="1"/>
  <c r="K25" i="1"/>
  <c r="K26" i="1"/>
  <c r="G30" i="1"/>
  <c r="G31" i="1"/>
  <c r="J30" i="1"/>
  <c r="J31" i="1"/>
  <c r="K30" i="1"/>
  <c r="K31" i="1"/>
  <c r="K7" i="1"/>
  <c r="J14" i="1"/>
  <c r="J15" i="1"/>
  <c r="J32" i="1"/>
  <c r="J33" i="1"/>
  <c r="J13" i="1"/>
  <c r="G14" i="1"/>
  <c r="K14" i="1" s="1"/>
  <c r="G15" i="1"/>
  <c r="K15" i="1" s="1"/>
  <c r="G32" i="1"/>
  <c r="K32" i="1" s="1"/>
  <c r="G33" i="1"/>
  <c r="K33" i="1" s="1"/>
  <c r="G13" i="1"/>
  <c r="K13" i="1" s="1"/>
  <c r="K8" i="1" l="1"/>
  <c r="H9" i="1"/>
  <c r="H8" i="1"/>
  <c r="H7" i="1"/>
</calcChain>
</file>

<file path=xl/sharedStrings.xml><?xml version="1.0" encoding="utf-8"?>
<sst xmlns="http://schemas.openxmlformats.org/spreadsheetml/2006/main" count="30" uniqueCount="27">
  <si>
    <t>Fleet Manager</t>
  </si>
  <si>
    <t>Reporting Period</t>
  </si>
  <si>
    <t>[Your Company Name Here]</t>
  </si>
  <si>
    <t>[Manager Name]</t>
  </si>
  <si>
    <t>[e.g., April 2025]</t>
  </si>
  <si>
    <t>Fuel Cost Tracking Table</t>
  </si>
  <si>
    <t>Date</t>
  </si>
  <si>
    <t>Vehicle ID</t>
  </si>
  <si>
    <t>Driver Name</t>
  </si>
  <si>
    <t>Odometer Start</t>
  </si>
  <si>
    <t>Odometer End</t>
  </si>
  <si>
    <t>Distance Traveled (miles)</t>
  </si>
  <si>
    <t>Gallons/Liters Purchased</t>
  </si>
  <si>
    <t>Price per Gallon/Liter</t>
  </si>
  <si>
    <t>Total Fuel Cost</t>
  </si>
  <si>
    <t>Miles per Gallon (MPG)</t>
  </si>
  <si>
    <t>TRK-101</t>
  </si>
  <si>
    <t>John Smith</t>
  </si>
  <si>
    <t>TRK-102</t>
  </si>
  <si>
    <t>Lisa Brown</t>
  </si>
  <si>
    <t>Total Miles Traveled</t>
  </si>
  <si>
    <t>Total Fuel Consumed</t>
  </si>
  <si>
    <t>Average MPG</t>
  </si>
  <si>
    <t>Average Cost per Mile</t>
  </si>
  <si>
    <r>
      <rPr>
        <b/>
        <sz val="25"/>
        <color theme="0" tint="-4.9989318521683403E-2"/>
        <rFont val="Roboto"/>
      </rPr>
      <t>🚛</t>
    </r>
    <r>
      <rPr>
        <b/>
        <sz val="20"/>
        <color theme="0" tint="-4.9989318521683403E-2"/>
        <rFont val="Roboto"/>
      </rPr>
      <t xml:space="preserve"> Fuel Cost Analysis Worksheet</t>
    </r>
  </si>
  <si>
    <t>Summary:</t>
  </si>
  <si>
    <t>Today: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</si>
</sst>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i/>
      <sz val="11"/>
      <color theme="1"/>
      <name val="Roboto"/>
    </font>
    <font>
      <b/>
      <sz val="13"/>
      <color theme="1"/>
      <name val="Roboto"/>
    </font>
    <font>
      <b/>
      <sz val="20"/>
      <color theme="0" tint="-4.9989318521683403E-2"/>
      <name val="Roboto"/>
    </font>
    <font>
      <b/>
      <sz val="25"/>
      <color theme="0" tint="-4.9989318521683403E-2"/>
      <name val="Roboto"/>
    </font>
    <font>
      <b/>
      <sz val="11"/>
      <color theme="0" tint="-4.9989318521683403E-2"/>
      <name val="Roboto"/>
    </font>
    <font>
      <sz val="13"/>
      <color theme="1"/>
      <name val="Roboto"/>
    </font>
    <font>
      <b/>
      <sz val="15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Dashed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8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8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wrapText="1"/>
    </xf>
    <xf numFmtId="2" fontId="1" fillId="0" borderId="0" xfId="0" applyNumberFormat="1" applyFont="1" applyAlignment="1">
      <alignment horizontal="left" wrapText="1"/>
    </xf>
    <xf numFmtId="8" fontId="4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/>
    </xf>
    <xf numFmtId="14" fontId="1" fillId="0" borderId="2" xfId="0" applyNumberFormat="1" applyFont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" formatCode="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4.9989318521683403E-2"/>
        <name val="Roboto"/>
        <scheme val="none"/>
      </font>
      <fill>
        <patternFill patternType="solid">
          <fgColor indexed="64"/>
          <bgColor theme="2" tint="-0.499984740745262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K33" totalsRowShown="0" headerRowDxfId="4" dataDxfId="5">
  <autoFilter ref="B12:K33"/>
  <tableColumns count="10">
    <tableColumn id="1" name="Date" dataDxfId="11"/>
    <tableColumn id="2" name="Vehicle ID" dataDxfId="10"/>
    <tableColumn id="3" name="Driver Name" dataDxfId="9"/>
    <tableColumn id="4" name="Odometer Start" dataDxfId="8"/>
    <tableColumn id="5" name="Odometer End" dataDxfId="7"/>
    <tableColumn id="6" name="Distance Traveled (miles)" dataDxfId="6">
      <calculatedColumnFormula>IF(F13="","",F13-E13)</calculatedColumnFormula>
    </tableColumn>
    <tableColumn id="7" name="Gallons/Liters Purchased" dataDxfId="3"/>
    <tableColumn id="8" name="Price per Gallon/Liter" dataDxfId="2"/>
    <tableColumn id="9" name="Total Fuel Cost" dataDxfId="1">
      <calculatedColumnFormula>IF(H13="","",H13*I13)</calculatedColumnFormula>
    </tableColumn>
    <tableColumn id="10" name="Miles per Gallon (MPG)" dataDxfId="0">
      <calculatedColumnFormula>IF(G13="","",G13/H13)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4"/>
  <sheetViews>
    <sheetView showGridLines="0" tabSelected="1" workbookViewId="0">
      <selection activeCell="O12" sqref="O12"/>
    </sheetView>
  </sheetViews>
  <sheetFormatPr defaultRowHeight="15" x14ac:dyDescent="0.25"/>
  <cols>
    <col min="1" max="1" width="3" customWidth="1"/>
    <col min="2" max="2" width="13.42578125" customWidth="1"/>
    <col min="3" max="6" width="15.7109375" customWidth="1"/>
    <col min="7" max="7" width="23" customWidth="1"/>
    <col min="8" max="11" width="15.7109375" customWidth="1"/>
  </cols>
  <sheetData>
    <row r="1" spans="2:11" ht="18.75" customHeight="1" x14ac:dyDescent="0.25"/>
    <row r="2" spans="2:11" ht="35.25" x14ac:dyDescent="0.25">
      <c r="B2" s="12" t="s">
        <v>24</v>
      </c>
      <c r="C2" s="12"/>
      <c r="D2" s="12"/>
      <c r="E2" s="12"/>
      <c r="F2" s="12"/>
      <c r="G2" s="12"/>
      <c r="H2" s="12"/>
      <c r="I2" s="12"/>
      <c r="J2" s="12"/>
      <c r="K2" s="12"/>
    </row>
    <row r="3" spans="2:11" ht="16.5" x14ac:dyDescent="0.3">
      <c r="B3" s="1"/>
      <c r="C3" s="1"/>
      <c r="D3" s="1"/>
      <c r="E3" s="1"/>
      <c r="F3" s="1"/>
      <c r="G3" s="1"/>
      <c r="H3" s="1"/>
      <c r="I3" s="1"/>
      <c r="J3" s="1"/>
      <c r="K3" s="1"/>
    </row>
    <row r="4" spans="2:11" ht="24.95" customHeight="1" x14ac:dyDescent="0.3">
      <c r="B4" s="27" t="s">
        <v>2</v>
      </c>
      <c r="C4" s="27"/>
      <c r="D4" s="27"/>
      <c r="E4" s="27"/>
      <c r="F4" s="1"/>
      <c r="G4" s="1"/>
      <c r="H4" s="1"/>
      <c r="K4" s="1"/>
    </row>
    <row r="5" spans="2:11" ht="24.95" customHeight="1" x14ac:dyDescent="0.3">
      <c r="B5" s="28"/>
      <c r="C5" s="28"/>
      <c r="D5" s="28"/>
      <c r="E5" s="28"/>
      <c r="F5" s="1"/>
      <c r="G5" s="1"/>
      <c r="H5" s="1"/>
      <c r="K5" s="1"/>
    </row>
    <row r="6" spans="2:11" ht="24.95" customHeight="1" x14ac:dyDescent="0.3">
      <c r="B6" s="21" t="s">
        <v>0</v>
      </c>
      <c r="C6" s="21"/>
      <c r="D6" s="18" t="s">
        <v>3</v>
      </c>
      <c r="E6" s="18"/>
      <c r="F6" s="24" t="s">
        <v>25</v>
      </c>
      <c r="G6" s="24"/>
      <c r="H6" s="24"/>
      <c r="I6" s="24"/>
      <c r="J6" s="24"/>
      <c r="K6" s="24"/>
    </row>
    <row r="7" spans="2:11" ht="24.95" customHeight="1" x14ac:dyDescent="0.3">
      <c r="B7" s="21" t="s">
        <v>1</v>
      </c>
      <c r="C7" s="21"/>
      <c r="D7" s="22" t="s">
        <v>4</v>
      </c>
      <c r="E7" s="22"/>
      <c r="F7" s="1"/>
      <c r="G7" s="9" t="s">
        <v>20</v>
      </c>
      <c r="H7" s="9">
        <f>SUM(G13:G33)</f>
        <v>680</v>
      </c>
      <c r="I7" s="18" t="s">
        <v>21</v>
      </c>
      <c r="J7" s="18"/>
      <c r="K7" s="9">
        <f>SUM(H13:H33)</f>
        <v>54.3</v>
      </c>
    </row>
    <row r="8" spans="2:11" ht="24.95" customHeight="1" x14ac:dyDescent="0.3">
      <c r="B8" s="25" t="s">
        <v>26</v>
      </c>
      <c r="C8" s="25"/>
      <c r="D8" s="26">
        <f ca="1">TODAY()</f>
        <v>45775</v>
      </c>
      <c r="E8" s="26"/>
      <c r="F8" s="1"/>
      <c r="G8" s="9" t="s">
        <v>14</v>
      </c>
      <c r="H8" s="10">
        <f>SUM(J13:J33)</f>
        <v>190.315</v>
      </c>
      <c r="I8" s="18" t="s">
        <v>22</v>
      </c>
      <c r="J8" s="18"/>
      <c r="K8" s="19">
        <f>AVERAGE(K13:K33)</f>
        <v>12.513351909903633</v>
      </c>
    </row>
    <row r="9" spans="2:11" ht="24.95" customHeight="1" x14ac:dyDescent="0.3">
      <c r="B9" s="1"/>
      <c r="C9" s="1"/>
      <c r="D9" s="1"/>
      <c r="E9" s="1"/>
      <c r="F9" s="1"/>
      <c r="G9" s="9" t="s">
        <v>23</v>
      </c>
      <c r="H9" s="20">
        <f>SUM(J13:J33)/SUM(G13:G33)</f>
        <v>0.27987499999999998</v>
      </c>
      <c r="I9" s="9"/>
      <c r="J9" s="9"/>
      <c r="K9" s="1"/>
    </row>
    <row r="10" spans="2:11" ht="18.75" x14ac:dyDescent="0.25">
      <c r="B10" s="8" t="s">
        <v>5</v>
      </c>
      <c r="C10" s="8"/>
      <c r="D10" s="8"/>
      <c r="E10" s="8"/>
      <c r="F10" s="8"/>
      <c r="G10" s="8"/>
      <c r="H10" s="8"/>
      <c r="I10" s="8"/>
      <c r="J10" s="8"/>
      <c r="K10" s="8"/>
    </row>
    <row r="11" spans="2:11" ht="16.5" x14ac:dyDescent="0.3"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2:11" ht="38.1" customHeight="1" x14ac:dyDescent="0.25">
      <c r="B12" s="13" t="s">
        <v>6</v>
      </c>
      <c r="C12" s="13" t="s">
        <v>7</v>
      </c>
      <c r="D12" s="13" t="s">
        <v>8</v>
      </c>
      <c r="E12" s="13" t="s">
        <v>9</v>
      </c>
      <c r="F12" s="13" t="s">
        <v>10</v>
      </c>
      <c r="G12" s="13" t="s">
        <v>11</v>
      </c>
      <c r="H12" s="13" t="s">
        <v>12</v>
      </c>
      <c r="I12" s="13" t="s">
        <v>13</v>
      </c>
      <c r="J12" s="13" t="s">
        <v>14</v>
      </c>
      <c r="K12" s="13" t="s">
        <v>15</v>
      </c>
    </row>
    <row r="13" spans="2:11" ht="38.1" customHeight="1" x14ac:dyDescent="0.25">
      <c r="B13" s="4">
        <v>45661</v>
      </c>
      <c r="C13" s="3" t="s">
        <v>16</v>
      </c>
      <c r="D13" s="3" t="s">
        <v>17</v>
      </c>
      <c r="E13" s="5">
        <v>12000</v>
      </c>
      <c r="F13" s="5">
        <v>12250</v>
      </c>
      <c r="G13" s="3">
        <f>IF(F13="","",F13-E13)</f>
        <v>250</v>
      </c>
      <c r="H13" s="3">
        <v>20</v>
      </c>
      <c r="I13" s="14">
        <v>3.5</v>
      </c>
      <c r="J13" s="6">
        <f>IF(H13="","",H13*I13)</f>
        <v>70</v>
      </c>
      <c r="K13" s="16">
        <f>IF(G13="","",G13/H13)</f>
        <v>12.5</v>
      </c>
    </row>
    <row r="14" spans="2:11" ht="38.1" customHeight="1" x14ac:dyDescent="0.25">
      <c r="B14" s="4">
        <v>45720</v>
      </c>
      <c r="C14" s="3" t="s">
        <v>18</v>
      </c>
      <c r="D14" s="3" t="s">
        <v>19</v>
      </c>
      <c r="E14" s="5">
        <v>8500</v>
      </c>
      <c r="F14" s="5">
        <v>8680</v>
      </c>
      <c r="G14" s="3">
        <f t="shared" ref="G14:G33" si="0">IF(F14="","",F14-E14)</f>
        <v>180</v>
      </c>
      <c r="H14" s="3">
        <v>14.5</v>
      </c>
      <c r="I14" s="14">
        <v>3.45</v>
      </c>
      <c r="J14" s="6">
        <f t="shared" ref="J14:J33" si="1">IF(H14="","",H14*I14)</f>
        <v>50.025000000000006</v>
      </c>
      <c r="K14" s="16">
        <f t="shared" ref="K14:K33" si="2">IF(G14="","",G14/H14)</f>
        <v>12.413793103448276</v>
      </c>
    </row>
    <row r="15" spans="2:11" ht="38.1" customHeight="1" x14ac:dyDescent="0.25">
      <c r="B15" s="4">
        <v>45751</v>
      </c>
      <c r="C15" s="3" t="s">
        <v>16</v>
      </c>
      <c r="D15" s="3" t="s">
        <v>17</v>
      </c>
      <c r="E15" s="5">
        <v>12250</v>
      </c>
      <c r="F15" s="5">
        <v>12500</v>
      </c>
      <c r="G15" s="3">
        <f t="shared" si="0"/>
        <v>250</v>
      </c>
      <c r="H15" s="3">
        <v>19.8</v>
      </c>
      <c r="I15" s="14">
        <v>3.55</v>
      </c>
      <c r="J15" s="6">
        <f t="shared" si="1"/>
        <v>70.289999999999992</v>
      </c>
      <c r="K15" s="16">
        <f t="shared" si="2"/>
        <v>12.626262626262626</v>
      </c>
    </row>
    <row r="16" spans="2:11" ht="38.1" customHeight="1" x14ac:dyDescent="0.25">
      <c r="B16" s="4"/>
      <c r="C16" s="3"/>
      <c r="D16" s="3"/>
      <c r="E16" s="5"/>
      <c r="F16" s="5"/>
      <c r="G16" s="3" t="str">
        <f t="shared" ref="G16:G23" si="3">IF(F16="","",F16-E16)</f>
        <v/>
      </c>
      <c r="H16" s="3"/>
      <c r="I16" s="14"/>
      <c r="J16" s="6" t="str">
        <f t="shared" ref="J16:J23" si="4">IF(H16="","",H16*I16)</f>
        <v/>
      </c>
      <c r="K16" s="16" t="str">
        <f t="shared" ref="K16:K23" si="5">IF(G16="","",G16/H16)</f>
        <v/>
      </c>
    </row>
    <row r="17" spans="2:11" ht="38.1" customHeight="1" x14ac:dyDescent="0.25">
      <c r="B17" s="4"/>
      <c r="C17" s="3"/>
      <c r="D17" s="3"/>
      <c r="E17" s="5"/>
      <c r="F17" s="5"/>
      <c r="G17" s="3" t="str">
        <f t="shared" si="3"/>
        <v/>
      </c>
      <c r="H17" s="3"/>
      <c r="I17" s="14"/>
      <c r="J17" s="6" t="str">
        <f t="shared" si="4"/>
        <v/>
      </c>
      <c r="K17" s="16" t="str">
        <f t="shared" si="5"/>
        <v/>
      </c>
    </row>
    <row r="18" spans="2:11" ht="38.1" customHeight="1" x14ac:dyDescent="0.25">
      <c r="B18" s="4"/>
      <c r="C18" s="3"/>
      <c r="D18" s="3"/>
      <c r="E18" s="5"/>
      <c r="F18" s="5"/>
      <c r="G18" s="3" t="str">
        <f t="shared" si="3"/>
        <v/>
      </c>
      <c r="H18" s="3"/>
      <c r="I18" s="14"/>
      <c r="J18" s="6" t="str">
        <f t="shared" si="4"/>
        <v/>
      </c>
      <c r="K18" s="16" t="str">
        <f t="shared" si="5"/>
        <v/>
      </c>
    </row>
    <row r="19" spans="2:11" ht="38.1" customHeight="1" x14ac:dyDescent="0.25">
      <c r="B19" s="4"/>
      <c r="C19" s="3"/>
      <c r="D19" s="3"/>
      <c r="E19" s="5"/>
      <c r="F19" s="5"/>
      <c r="G19" s="3" t="str">
        <f t="shared" si="3"/>
        <v/>
      </c>
      <c r="H19" s="3"/>
      <c r="I19" s="14"/>
      <c r="J19" s="6" t="str">
        <f t="shared" si="4"/>
        <v/>
      </c>
      <c r="K19" s="16" t="str">
        <f t="shared" si="5"/>
        <v/>
      </c>
    </row>
    <row r="20" spans="2:11" ht="38.1" customHeight="1" x14ac:dyDescent="0.25">
      <c r="B20" s="4"/>
      <c r="C20" s="3"/>
      <c r="D20" s="3"/>
      <c r="E20" s="5"/>
      <c r="F20" s="5"/>
      <c r="G20" s="3" t="str">
        <f t="shared" si="3"/>
        <v/>
      </c>
      <c r="H20" s="3"/>
      <c r="I20" s="14"/>
      <c r="J20" s="6" t="str">
        <f t="shared" si="4"/>
        <v/>
      </c>
      <c r="K20" s="16" t="str">
        <f t="shared" si="5"/>
        <v/>
      </c>
    </row>
    <row r="21" spans="2:11" ht="38.1" customHeight="1" x14ac:dyDescent="0.25">
      <c r="B21" s="4"/>
      <c r="C21" s="3"/>
      <c r="D21" s="3"/>
      <c r="E21" s="5"/>
      <c r="F21" s="5"/>
      <c r="G21" s="3" t="str">
        <f t="shared" si="3"/>
        <v/>
      </c>
      <c r="H21" s="3"/>
      <c r="I21" s="14"/>
      <c r="J21" s="6" t="str">
        <f t="shared" si="4"/>
        <v/>
      </c>
      <c r="K21" s="16" t="str">
        <f t="shared" si="5"/>
        <v/>
      </c>
    </row>
    <row r="22" spans="2:11" ht="38.1" customHeight="1" x14ac:dyDescent="0.25">
      <c r="B22" s="4"/>
      <c r="C22" s="3"/>
      <c r="D22" s="3"/>
      <c r="E22" s="5"/>
      <c r="F22" s="5"/>
      <c r="G22" s="3" t="str">
        <f t="shared" si="3"/>
        <v/>
      </c>
      <c r="H22" s="3"/>
      <c r="I22" s="14"/>
      <c r="J22" s="6" t="str">
        <f t="shared" si="4"/>
        <v/>
      </c>
      <c r="K22" s="16" t="str">
        <f t="shared" si="5"/>
        <v/>
      </c>
    </row>
    <row r="23" spans="2:11" ht="38.1" customHeight="1" x14ac:dyDescent="0.25">
      <c r="B23" s="4"/>
      <c r="C23" s="3"/>
      <c r="D23" s="3"/>
      <c r="E23" s="5"/>
      <c r="F23" s="5"/>
      <c r="G23" s="3" t="str">
        <f t="shared" si="3"/>
        <v/>
      </c>
      <c r="H23" s="3"/>
      <c r="I23" s="14"/>
      <c r="J23" s="6" t="str">
        <f t="shared" si="4"/>
        <v/>
      </c>
      <c r="K23" s="16" t="str">
        <f t="shared" si="5"/>
        <v/>
      </c>
    </row>
    <row r="24" spans="2:11" ht="38.1" customHeight="1" x14ac:dyDescent="0.25">
      <c r="B24" s="4"/>
      <c r="C24" s="3"/>
      <c r="D24" s="3"/>
      <c r="E24" s="5"/>
      <c r="F24" s="5"/>
      <c r="G24" s="3" t="str">
        <f t="shared" ref="G24:G27" si="6">IF(F24="","",F24-E24)</f>
        <v/>
      </c>
      <c r="H24" s="3"/>
      <c r="I24" s="14"/>
      <c r="J24" s="6" t="str">
        <f t="shared" ref="J24:J27" si="7">IF(H24="","",H24*I24)</f>
        <v/>
      </c>
      <c r="K24" s="16" t="str">
        <f t="shared" ref="K24:K27" si="8">IF(G24="","",G24/H24)</f>
        <v/>
      </c>
    </row>
    <row r="25" spans="2:11" ht="38.1" customHeight="1" x14ac:dyDescent="0.25">
      <c r="B25" s="4"/>
      <c r="C25" s="3"/>
      <c r="D25" s="3"/>
      <c r="E25" s="5"/>
      <c r="F25" s="5"/>
      <c r="G25" s="3" t="str">
        <f t="shared" si="6"/>
        <v/>
      </c>
      <c r="H25" s="3"/>
      <c r="I25" s="14"/>
      <c r="J25" s="6" t="str">
        <f t="shared" si="7"/>
        <v/>
      </c>
      <c r="K25" s="16" t="str">
        <f t="shared" si="8"/>
        <v/>
      </c>
    </row>
    <row r="26" spans="2:11" ht="38.1" customHeight="1" x14ac:dyDescent="0.25">
      <c r="B26" s="4"/>
      <c r="C26" s="3"/>
      <c r="D26" s="3"/>
      <c r="E26" s="5"/>
      <c r="F26" s="5"/>
      <c r="G26" s="3" t="str">
        <f t="shared" si="6"/>
        <v/>
      </c>
      <c r="H26" s="3"/>
      <c r="I26" s="14"/>
      <c r="J26" s="6" t="str">
        <f t="shared" si="7"/>
        <v/>
      </c>
      <c r="K26" s="16" t="str">
        <f t="shared" si="8"/>
        <v/>
      </c>
    </row>
    <row r="27" spans="2:11" ht="38.1" customHeight="1" x14ac:dyDescent="0.25">
      <c r="B27" s="4"/>
      <c r="C27" s="3"/>
      <c r="D27" s="3"/>
      <c r="E27" s="5"/>
      <c r="F27" s="5"/>
      <c r="G27" s="3" t="str">
        <f t="shared" si="6"/>
        <v/>
      </c>
      <c r="H27" s="3"/>
      <c r="I27" s="14"/>
      <c r="J27" s="6" t="str">
        <f t="shared" si="7"/>
        <v/>
      </c>
      <c r="K27" s="16" t="str">
        <f t="shared" si="8"/>
        <v/>
      </c>
    </row>
    <row r="28" spans="2:11" ht="38.1" customHeight="1" x14ac:dyDescent="0.25">
      <c r="B28" s="4"/>
      <c r="C28" s="3"/>
      <c r="D28" s="3"/>
      <c r="E28" s="5"/>
      <c r="F28" s="5"/>
      <c r="G28" s="3" t="str">
        <f t="shared" ref="G28:G29" si="9">IF(F28="","",F28-E28)</f>
        <v/>
      </c>
      <c r="H28" s="3"/>
      <c r="I28" s="14"/>
      <c r="J28" s="6" t="str">
        <f t="shared" ref="J28:J29" si="10">IF(H28="","",H28*I28)</f>
        <v/>
      </c>
      <c r="K28" s="16" t="str">
        <f t="shared" ref="K28:K29" si="11">IF(G28="","",G28/H28)</f>
        <v/>
      </c>
    </row>
    <row r="29" spans="2:11" ht="38.1" customHeight="1" x14ac:dyDescent="0.25">
      <c r="B29" s="4"/>
      <c r="C29" s="3"/>
      <c r="D29" s="3"/>
      <c r="E29" s="5"/>
      <c r="F29" s="5"/>
      <c r="G29" s="3" t="str">
        <f t="shared" si="9"/>
        <v/>
      </c>
      <c r="H29" s="3"/>
      <c r="I29" s="14"/>
      <c r="J29" s="6" t="str">
        <f t="shared" si="10"/>
        <v/>
      </c>
      <c r="K29" s="16" t="str">
        <f t="shared" si="11"/>
        <v/>
      </c>
    </row>
    <row r="30" spans="2:11" ht="38.1" customHeight="1" x14ac:dyDescent="0.25">
      <c r="B30" s="4"/>
      <c r="C30" s="3"/>
      <c r="D30" s="3"/>
      <c r="E30" s="5"/>
      <c r="F30" s="5"/>
      <c r="G30" s="3" t="str">
        <f t="shared" ref="G30:G31" si="12">IF(F30="","",F30-E30)</f>
        <v/>
      </c>
      <c r="H30" s="3"/>
      <c r="I30" s="14"/>
      <c r="J30" s="6" t="str">
        <f t="shared" ref="J30:J31" si="13">IF(H30="","",H30*I30)</f>
        <v/>
      </c>
      <c r="K30" s="16" t="str">
        <f t="shared" ref="K30:K31" si="14">IF(G30="","",G30/H30)</f>
        <v/>
      </c>
    </row>
    <row r="31" spans="2:11" ht="38.1" customHeight="1" x14ac:dyDescent="0.25">
      <c r="B31" s="4"/>
      <c r="C31" s="3"/>
      <c r="D31" s="3"/>
      <c r="E31" s="5"/>
      <c r="F31" s="5"/>
      <c r="G31" s="3" t="str">
        <f t="shared" si="12"/>
        <v/>
      </c>
      <c r="H31" s="3"/>
      <c r="I31" s="14"/>
      <c r="J31" s="6" t="str">
        <f t="shared" si="13"/>
        <v/>
      </c>
      <c r="K31" s="16" t="str">
        <f t="shared" si="14"/>
        <v/>
      </c>
    </row>
    <row r="32" spans="2:11" ht="38.1" customHeight="1" x14ac:dyDescent="0.25">
      <c r="B32" s="7"/>
      <c r="C32" s="3"/>
      <c r="D32" s="3"/>
      <c r="E32" s="3"/>
      <c r="F32" s="3"/>
      <c r="G32" s="3" t="str">
        <f t="shared" si="0"/>
        <v/>
      </c>
      <c r="H32" s="3"/>
      <c r="I32" s="14"/>
      <c r="J32" s="6" t="str">
        <f t="shared" si="1"/>
        <v/>
      </c>
      <c r="K32" s="16" t="str">
        <f t="shared" si="2"/>
        <v/>
      </c>
    </row>
    <row r="33" spans="2:11" ht="38.1" customHeight="1" x14ac:dyDescent="0.25">
      <c r="B33" s="11"/>
      <c r="C33" s="11"/>
      <c r="D33" s="11"/>
      <c r="E33" s="11"/>
      <c r="F33" s="11"/>
      <c r="G33" s="3" t="str">
        <f t="shared" si="0"/>
        <v/>
      </c>
      <c r="H33" s="11"/>
      <c r="I33" s="15"/>
      <c r="J33" s="6" t="str">
        <f t="shared" si="1"/>
        <v/>
      </c>
      <c r="K33" s="16" t="str">
        <f t="shared" si="2"/>
        <v/>
      </c>
    </row>
    <row r="34" spans="2:11" ht="16.5" x14ac:dyDescent="0.3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 ht="20.25" thickBot="1" x14ac:dyDescent="0.3"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pans="2:11" ht="16.5" x14ac:dyDescent="0.3">
      <c r="B36" s="2"/>
      <c r="C36" s="2"/>
      <c r="D36" s="1"/>
      <c r="E36" s="1"/>
      <c r="F36" s="1"/>
      <c r="G36" s="1"/>
      <c r="H36" s="1"/>
      <c r="I36" s="1"/>
      <c r="J36" s="1"/>
      <c r="K36" s="1"/>
    </row>
    <row r="37" spans="2:11" ht="32.1" customHeight="1" x14ac:dyDescent="0.25"/>
    <row r="38" spans="2:11" ht="16.5" x14ac:dyDescent="0.3">
      <c r="E38" s="1"/>
      <c r="F38" s="1"/>
      <c r="G38" s="1"/>
      <c r="H38" s="1"/>
      <c r="I38" s="1"/>
      <c r="J38" s="1"/>
      <c r="K38" s="1"/>
    </row>
    <row r="39" spans="2:11" ht="32.1" customHeight="1" x14ac:dyDescent="0.3">
      <c r="E39" s="1"/>
      <c r="F39" s="1"/>
      <c r="G39" s="1"/>
      <c r="H39" s="1"/>
      <c r="I39" s="1"/>
      <c r="J39" s="1"/>
      <c r="K39" s="1"/>
    </row>
    <row r="40" spans="2:11" ht="16.5" x14ac:dyDescent="0.3">
      <c r="E40" s="1"/>
      <c r="F40" s="1"/>
      <c r="G40" s="1"/>
      <c r="H40" s="1"/>
      <c r="I40" s="1"/>
      <c r="J40" s="1"/>
      <c r="K40" s="1"/>
    </row>
    <row r="41" spans="2:11" ht="16.5" customHeight="1" x14ac:dyDescent="0.3">
      <c r="E41" s="1"/>
      <c r="F41" s="1"/>
      <c r="G41" s="1"/>
      <c r="H41" s="1"/>
      <c r="I41" s="1"/>
      <c r="J41" s="1"/>
      <c r="K41" s="1"/>
    </row>
    <row r="42" spans="2:11" ht="16.5" x14ac:dyDescent="0.3">
      <c r="B42" s="17"/>
      <c r="E42" s="1"/>
      <c r="F42" s="1"/>
      <c r="G42" s="1"/>
      <c r="H42" s="1"/>
      <c r="I42" s="1"/>
      <c r="J42" s="1"/>
      <c r="K42" s="1"/>
    </row>
    <row r="43" spans="2:11" ht="16.5" x14ac:dyDescent="0.3"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2:11" ht="16.5" x14ac:dyDescent="0.3">
      <c r="B44" s="1"/>
      <c r="C44" s="1"/>
      <c r="D44" s="1"/>
      <c r="E44" s="1"/>
      <c r="F44" s="1"/>
      <c r="G44" s="1"/>
      <c r="H44" s="1"/>
      <c r="I44" s="1"/>
      <c r="J44" s="1"/>
      <c r="K44" s="1"/>
    </row>
  </sheetData>
  <mergeCells count="13">
    <mergeCell ref="F6:K6"/>
    <mergeCell ref="I7:J7"/>
    <mergeCell ref="I8:J8"/>
    <mergeCell ref="B8:C8"/>
    <mergeCell ref="D8:E8"/>
    <mergeCell ref="B2:K2"/>
    <mergeCell ref="B4:E4"/>
    <mergeCell ref="B6:C6"/>
    <mergeCell ref="B7:C7"/>
    <mergeCell ref="D6:E6"/>
    <mergeCell ref="D7:E7"/>
    <mergeCell ref="B10:K10"/>
    <mergeCell ref="B35:K35"/>
  </mergeCells>
  <pageMargins left="0.25" right="0.25" top="0.75" bottom="0.75" header="0.3" footer="0.3"/>
  <pageSetup scale="6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2025-04-28T09:53:20Z</cp:lastPrinted>
  <dcterms:created xsi:type="dcterms:W3CDTF">2025-04-28T09:35:11Z</dcterms:created>
  <dcterms:modified xsi:type="dcterms:W3CDTF">2025-04-28T09:54:12Z</dcterms:modified>
</cp:coreProperties>
</file>