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Investment Portfol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I20" i="1"/>
  <c r="I21" i="1"/>
  <c r="I22" i="1"/>
  <c r="I23" i="1"/>
  <c r="I24" i="1"/>
  <c r="J19" i="1"/>
  <c r="J20" i="1"/>
  <c r="K20" i="1" s="1"/>
  <c r="L20" i="1" s="1"/>
  <c r="J21" i="1"/>
  <c r="J22" i="1"/>
  <c r="J23" i="1"/>
  <c r="J24" i="1"/>
  <c r="K24" i="1" s="1"/>
  <c r="L24" i="1" s="1"/>
  <c r="K19" i="1"/>
  <c r="K21" i="1"/>
  <c r="K22" i="1"/>
  <c r="L22" i="1" s="1"/>
  <c r="K23" i="1"/>
  <c r="L19" i="1"/>
  <c r="L21" i="1"/>
  <c r="L23" i="1"/>
  <c r="I25" i="1"/>
  <c r="I26" i="1"/>
  <c r="I27" i="1"/>
  <c r="I28" i="1"/>
  <c r="I29" i="1"/>
  <c r="I30" i="1"/>
  <c r="J25" i="1"/>
  <c r="K25" i="1" s="1"/>
  <c r="L25" i="1" s="1"/>
  <c r="J26" i="1"/>
  <c r="K26" i="1" s="1"/>
  <c r="L26" i="1" s="1"/>
  <c r="J27" i="1"/>
  <c r="J28" i="1"/>
  <c r="J29" i="1"/>
  <c r="K29" i="1" s="1"/>
  <c r="L29" i="1" s="1"/>
  <c r="J30" i="1"/>
  <c r="K30" i="1" s="1"/>
  <c r="L30" i="1" s="1"/>
  <c r="K27" i="1"/>
  <c r="L27" i="1" s="1"/>
  <c r="K28" i="1"/>
  <c r="L28" i="1" s="1"/>
  <c r="I31" i="1"/>
  <c r="I32" i="1"/>
  <c r="I33" i="1"/>
  <c r="I34" i="1"/>
  <c r="I35" i="1"/>
  <c r="I36" i="1"/>
  <c r="J31" i="1"/>
  <c r="J32" i="1"/>
  <c r="K32" i="1" s="1"/>
  <c r="L32" i="1" s="1"/>
  <c r="J33" i="1"/>
  <c r="J34" i="1"/>
  <c r="J35" i="1"/>
  <c r="J36" i="1"/>
  <c r="K36" i="1" s="1"/>
  <c r="L36" i="1" s="1"/>
  <c r="K31" i="1"/>
  <c r="K33" i="1"/>
  <c r="K34" i="1"/>
  <c r="L34" i="1" s="1"/>
  <c r="K35" i="1"/>
  <c r="L31" i="1"/>
  <c r="L33" i="1"/>
  <c r="L35" i="1"/>
  <c r="I37" i="1"/>
  <c r="I38" i="1"/>
  <c r="J37" i="1"/>
  <c r="K37" i="1" s="1"/>
  <c r="L37" i="1" s="1"/>
  <c r="J38" i="1"/>
  <c r="K38" i="1" s="1"/>
  <c r="L38" i="1" s="1"/>
  <c r="I39" i="1"/>
  <c r="I40" i="1"/>
  <c r="J39" i="1"/>
  <c r="K39" i="1" s="1"/>
  <c r="L39" i="1" s="1"/>
  <c r="J40" i="1"/>
  <c r="K40" i="1" s="1"/>
  <c r="L40" i="1" s="1"/>
  <c r="I41" i="1"/>
  <c r="J41" i="1"/>
  <c r="K41" i="1" s="1"/>
  <c r="J17" i="1"/>
  <c r="K17" i="1" s="1"/>
  <c r="L17" i="1" s="1"/>
  <c r="J18" i="1"/>
  <c r="K18" i="1" s="1"/>
  <c r="L18" i="1" s="1"/>
  <c r="J42" i="1"/>
  <c r="K42" i="1" s="1"/>
  <c r="L42" i="1" s="1"/>
  <c r="J16" i="1"/>
  <c r="K16" i="1" s="1"/>
  <c r="L16" i="1" s="1"/>
  <c r="I17" i="1"/>
  <c r="I18" i="1"/>
  <c r="I42" i="1"/>
  <c r="I16" i="1"/>
  <c r="I6" i="1" l="1"/>
  <c r="I8" i="1"/>
  <c r="L41" i="1"/>
  <c r="I10" i="1"/>
  <c r="I12" i="1" s="1"/>
</calcChain>
</file>

<file path=xl/sharedStrings.xml><?xml version="1.0" encoding="utf-8"?>
<sst xmlns="http://schemas.openxmlformats.org/spreadsheetml/2006/main" count="36" uniqueCount="35">
  <si>
    <t>Investment Portfolio Tracker</t>
  </si>
  <si>
    <t>Investor Information</t>
  </si>
  <si>
    <t>Investment Holdings</t>
  </si>
  <si>
    <t>Investment ID</t>
  </si>
  <si>
    <t>Asset Type</t>
  </si>
  <si>
    <t>Stock/Asset Name</t>
  </si>
  <si>
    <t>Ticker Symbol</t>
  </si>
  <si>
    <t>Units Held</t>
  </si>
  <si>
    <t>Buy Price ($)</t>
  </si>
  <si>
    <t>Current Price ($)</t>
  </si>
  <si>
    <t>Total Investment ($)</t>
  </si>
  <si>
    <t>Current Value ($)</t>
  </si>
  <si>
    <t>Gain/Loss ($)</t>
  </si>
  <si>
    <t>Gain/Loss (%)</t>
  </si>
  <si>
    <t>INV-001</t>
  </si>
  <si>
    <t>Stock</t>
  </si>
  <si>
    <t>Apple Inc.</t>
  </si>
  <si>
    <t>AAPL</t>
  </si>
  <si>
    <t>INV-002</t>
  </si>
  <si>
    <t>ETF</t>
  </si>
  <si>
    <t>S&amp;P 500 ETF</t>
  </si>
  <si>
    <t>SPY</t>
  </si>
  <si>
    <t>INV-003</t>
  </si>
  <si>
    <t>Cryptocurrency</t>
  </si>
  <si>
    <t>Bitcoin</t>
  </si>
  <si>
    <t>BTC-USD</t>
  </si>
  <si>
    <t>Portfolio Summary</t>
  </si>
  <si>
    <t>Total Current Value ($)</t>
  </si>
  <si>
    <t>Total Gain/Loss ($)</t>
  </si>
  <si>
    <t>Portfolio Return (%)</t>
  </si>
  <si>
    <t>John Doe</t>
  </si>
  <si>
    <t>Portfolio Name:</t>
  </si>
  <si>
    <t>Growth &amp; Income Portfolio</t>
  </si>
  <si>
    <r>
      <t>Investor Name:</t>
    </r>
    <r>
      <rPr>
        <sz val="11"/>
        <color theme="1"/>
        <rFont val="Roboto"/>
      </rPr>
      <t xml:space="preserve"> </t>
    </r>
  </si>
  <si>
    <r>
      <t>Tracking Period:</t>
    </r>
    <r>
      <rPr>
        <sz val="11"/>
        <color theme="1"/>
        <rFont val="Roboto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</si>
</sst>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  <font>
      <sz val="12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17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170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10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/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17" fontId="1" fillId="3" borderId="2" xfId="0" applyNumberFormat="1" applyFont="1" applyFill="1" applyBorder="1" applyAlignment="1">
      <alignment horizontal="left"/>
    </xf>
    <xf numFmtId="17" fontId="1" fillId="3" borderId="3" xfId="0" applyNumberFormat="1" applyFont="1" applyFill="1" applyBorder="1" applyAlignment="1">
      <alignment horizontal="left"/>
    </xf>
    <xf numFmtId="17" fontId="1" fillId="3" borderId="4" xfId="0" applyNumberFormat="1" applyFont="1" applyFill="1" applyBorder="1" applyAlignment="1">
      <alignment horizontal="left"/>
    </xf>
    <xf numFmtId="170" fontId="1" fillId="3" borderId="1" xfId="0" applyNumberFormat="1" applyFont="1" applyFill="1" applyBorder="1" applyAlignment="1">
      <alignment horizontal="left" wrapText="1"/>
    </xf>
    <xf numFmtId="170" fontId="1" fillId="3" borderId="1" xfId="0" applyNumberFormat="1" applyFont="1" applyFill="1" applyBorder="1" applyAlignment="1">
      <alignment horizontal="left"/>
    </xf>
    <xf numFmtId="10" fontId="1" fillId="3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indent="0" justifyLastLine="0" shrinkToFit="0" readingOrder="0"/>
    </dxf>
    <dxf>
      <numFmt numFmtId="170" formatCode="&quot;$&quot;#,##0.00"/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L42" totalsRowShown="0" headerRowDxfId="1" dataDxfId="0">
  <autoFilter ref="B15:L42"/>
  <tableColumns count="11">
    <tableColumn id="1" name="Investment ID" dataDxfId="12"/>
    <tableColumn id="2" name="Asset Type" dataDxfId="11"/>
    <tableColumn id="3" name="Stock/Asset Name" dataDxfId="10"/>
    <tableColumn id="4" name="Ticker Symbol" dataDxfId="9"/>
    <tableColumn id="5" name="Units Held" dataDxfId="8"/>
    <tableColumn id="6" name="Buy Price ($)" dataDxfId="7"/>
    <tableColumn id="7" name="Current Price ($)" dataDxfId="6"/>
    <tableColumn id="8" name="Total Investment ($)" dataDxfId="5">
      <calculatedColumnFormula>IF(F16="","",F16*G16)</calculatedColumnFormula>
    </tableColumn>
    <tableColumn id="9" name="Current Value ($)" dataDxfId="4">
      <calculatedColumnFormula>IF(F16="","",F16*H16)</calculatedColumnFormula>
    </tableColumn>
    <tableColumn id="10" name="Gain/Loss ($)" dataDxfId="3">
      <calculatedColumnFormula>IF(J16="","",J16-I16)</calculatedColumnFormula>
    </tableColumn>
    <tableColumn id="11" name="Gain/Loss (%)" dataDxfId="2">
      <calculatedColumnFormula>IF(K16="","",K16/I16)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50"/>
  <sheetViews>
    <sheetView showGridLines="0" tabSelected="1" workbookViewId="0">
      <selection activeCell="G24" sqref="G24"/>
    </sheetView>
  </sheetViews>
  <sheetFormatPr defaultRowHeight="16.5" x14ac:dyDescent="0.3"/>
  <cols>
    <col min="1" max="1" width="6.7109375" style="1" customWidth="1"/>
    <col min="2" max="4" width="25.7109375" style="1" customWidth="1"/>
    <col min="5" max="7" width="20.7109375" style="1" customWidth="1"/>
    <col min="8" max="8" width="25.140625" style="1" customWidth="1"/>
    <col min="9" max="12" width="20.7109375" style="1" customWidth="1"/>
    <col min="13" max="16384" width="9.140625" style="1"/>
  </cols>
  <sheetData>
    <row r="2" spans="2:12" ht="33" customHeight="1" x14ac:dyDescent="0.3">
      <c r="B2" s="8" t="s">
        <v>0</v>
      </c>
      <c r="C2" s="8"/>
      <c r="D2" s="8"/>
      <c r="E2" s="8"/>
      <c r="F2" s="8"/>
      <c r="G2" s="8"/>
      <c r="H2" s="8"/>
      <c r="I2" s="8"/>
      <c r="J2" s="8"/>
      <c r="K2" s="8"/>
      <c r="L2" s="8"/>
    </row>
    <row r="3" spans="2:12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19.5" x14ac:dyDescent="0.3">
      <c r="B4" s="3" t="s">
        <v>1</v>
      </c>
      <c r="C4" s="16"/>
      <c r="D4" s="2"/>
      <c r="E4" s="2"/>
      <c r="F4" s="2"/>
      <c r="G4" s="2"/>
      <c r="H4" s="3" t="s">
        <v>26</v>
      </c>
      <c r="I4" s="2"/>
      <c r="J4" s="2"/>
      <c r="K4" s="2"/>
      <c r="L4" s="2"/>
    </row>
    <row r="5" spans="2:12" ht="9.9499999999999993" customHeight="1" x14ac:dyDescent="0.3">
      <c r="B5" s="4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ht="24.95" customHeight="1" x14ac:dyDescent="0.3">
      <c r="B6" s="17" t="s">
        <v>33</v>
      </c>
      <c r="C6" s="18" t="s">
        <v>30</v>
      </c>
      <c r="D6" s="19"/>
      <c r="E6" s="20"/>
      <c r="F6" s="2"/>
      <c r="G6" s="2"/>
      <c r="H6" s="11" t="s">
        <v>10</v>
      </c>
      <c r="I6" s="24">
        <f>SUM(I16:I42)</f>
        <v>35500</v>
      </c>
      <c r="J6" s="2"/>
      <c r="K6" s="2"/>
      <c r="L6" s="2"/>
    </row>
    <row r="7" spans="2:12" ht="9.9499999999999993" customHeight="1" x14ac:dyDescent="0.3">
      <c r="B7" s="17"/>
      <c r="C7" s="2"/>
      <c r="D7" s="2"/>
      <c r="E7" s="2"/>
      <c r="F7" s="2"/>
      <c r="G7" s="2"/>
      <c r="H7" s="11"/>
      <c r="I7" s="12"/>
      <c r="J7" s="2"/>
      <c r="K7" s="2"/>
      <c r="L7" s="2"/>
    </row>
    <row r="8" spans="2:12" ht="24.95" customHeight="1" x14ac:dyDescent="0.3">
      <c r="B8" s="17" t="s">
        <v>31</v>
      </c>
      <c r="C8" s="18" t="s">
        <v>32</v>
      </c>
      <c r="D8" s="19"/>
      <c r="E8" s="20"/>
      <c r="F8" s="2"/>
      <c r="G8" s="2"/>
      <c r="H8" s="2" t="s">
        <v>27</v>
      </c>
      <c r="I8" s="25">
        <f>SUM(J16:J42)</f>
        <v>37700</v>
      </c>
      <c r="J8" s="2"/>
      <c r="K8" s="2"/>
      <c r="L8" s="2"/>
    </row>
    <row r="9" spans="2:12" ht="9.9499999999999993" customHeight="1" x14ac:dyDescent="0.3">
      <c r="B9" s="17"/>
      <c r="C9" s="2"/>
      <c r="D9" s="2"/>
      <c r="E9" s="2"/>
      <c r="F9" s="2"/>
      <c r="G9" s="2"/>
      <c r="H9" s="2"/>
      <c r="I9" s="10"/>
      <c r="J9" s="2"/>
      <c r="K9" s="2"/>
      <c r="L9" s="2"/>
    </row>
    <row r="10" spans="2:12" ht="24.95" customHeight="1" x14ac:dyDescent="0.3">
      <c r="B10" s="17" t="s">
        <v>34</v>
      </c>
      <c r="C10" s="21">
        <v>45658</v>
      </c>
      <c r="D10" s="22"/>
      <c r="E10" s="23"/>
      <c r="F10" s="2"/>
      <c r="G10" s="2"/>
      <c r="H10" s="2" t="s">
        <v>28</v>
      </c>
      <c r="I10" s="25">
        <f>SUM(K16:K42)</f>
        <v>2200</v>
      </c>
      <c r="J10" s="2"/>
      <c r="K10" s="2"/>
      <c r="L10" s="2"/>
    </row>
    <row r="11" spans="2:12" ht="9.9499999999999993" customHeight="1" x14ac:dyDescent="0.3">
      <c r="B11" s="17"/>
      <c r="C11" s="5"/>
      <c r="D11" s="5"/>
      <c r="E11" s="5"/>
      <c r="F11" s="2"/>
      <c r="G11" s="2"/>
      <c r="H11" s="2"/>
      <c r="I11" s="10"/>
      <c r="J11" s="2"/>
      <c r="K11" s="2"/>
      <c r="L11" s="2"/>
    </row>
    <row r="12" spans="2:12" ht="24.95" customHeight="1" x14ac:dyDescent="0.3">
      <c r="B12" s="2"/>
      <c r="C12" s="2"/>
      <c r="D12" s="2"/>
      <c r="E12" s="2"/>
      <c r="F12" s="2"/>
      <c r="G12" s="2"/>
      <c r="H12" s="2" t="s">
        <v>29</v>
      </c>
      <c r="I12" s="26">
        <f>I10/I6</f>
        <v>6.1971830985915494E-2</v>
      </c>
      <c r="J12" s="2"/>
      <c r="K12" s="2"/>
      <c r="L12" s="2"/>
    </row>
    <row r="13" spans="2:12" ht="19.5" x14ac:dyDescent="0.3">
      <c r="B13" s="3" t="s">
        <v>2</v>
      </c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2:12" ht="9.9499999999999993" customHeight="1" x14ac:dyDescent="0.3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 ht="33" customHeight="1" x14ac:dyDescent="0.3">
      <c r="B15" s="6" t="s">
        <v>3</v>
      </c>
      <c r="C15" s="6" t="s">
        <v>4</v>
      </c>
      <c r="D15" s="6" t="s">
        <v>5</v>
      </c>
      <c r="E15" s="6" t="s">
        <v>6</v>
      </c>
      <c r="F15" s="6" t="s">
        <v>7</v>
      </c>
      <c r="G15" s="6" t="s">
        <v>8</v>
      </c>
      <c r="H15" s="6" t="s">
        <v>9</v>
      </c>
      <c r="I15" s="6" t="s">
        <v>10</v>
      </c>
      <c r="J15" s="6" t="s">
        <v>11</v>
      </c>
      <c r="K15" s="6" t="s">
        <v>12</v>
      </c>
      <c r="L15" s="6" t="s">
        <v>13</v>
      </c>
    </row>
    <row r="16" spans="2:12" ht="33" customHeight="1" x14ac:dyDescent="0.3">
      <c r="B16" s="7" t="s">
        <v>14</v>
      </c>
      <c r="C16" s="7" t="s">
        <v>15</v>
      </c>
      <c r="D16" s="7" t="s">
        <v>16</v>
      </c>
      <c r="E16" s="7" t="s">
        <v>17</v>
      </c>
      <c r="F16" s="7">
        <v>50</v>
      </c>
      <c r="G16" s="9">
        <v>150</v>
      </c>
      <c r="H16" s="9">
        <v>170</v>
      </c>
      <c r="I16" s="9">
        <f>IF(F16="","",F16*G16)</f>
        <v>7500</v>
      </c>
      <c r="J16" s="9">
        <f>IF(F16="","",F16*H16)</f>
        <v>8500</v>
      </c>
      <c r="K16" s="9">
        <f>IF(J16="","",J16-I16)</f>
        <v>1000</v>
      </c>
      <c r="L16" s="15">
        <f>IF(K16="","",K16/I16)</f>
        <v>0.13333333333333333</v>
      </c>
    </row>
    <row r="17" spans="2:12" ht="33" customHeight="1" x14ac:dyDescent="0.3">
      <c r="B17" s="7" t="s">
        <v>18</v>
      </c>
      <c r="C17" s="7" t="s">
        <v>19</v>
      </c>
      <c r="D17" s="7" t="s">
        <v>20</v>
      </c>
      <c r="E17" s="7" t="s">
        <v>21</v>
      </c>
      <c r="F17" s="7">
        <v>20</v>
      </c>
      <c r="G17" s="9">
        <v>400</v>
      </c>
      <c r="H17" s="9">
        <v>410</v>
      </c>
      <c r="I17" s="9">
        <f t="shared" ref="I17:I42" si="0">IF(F17="","",F17*G17)</f>
        <v>8000</v>
      </c>
      <c r="J17" s="9">
        <f t="shared" ref="J17:J42" si="1">IF(F17="","",F17*H17)</f>
        <v>8200</v>
      </c>
      <c r="K17" s="9">
        <f t="shared" ref="K17:K42" si="2">IF(J17="","",J17-I17)</f>
        <v>200</v>
      </c>
      <c r="L17" s="15">
        <f t="shared" ref="L17:L42" si="3">IF(K17="","",K17/I17)</f>
        <v>2.5000000000000001E-2</v>
      </c>
    </row>
    <row r="18" spans="2:12" ht="33" customHeight="1" x14ac:dyDescent="0.3">
      <c r="B18" s="7" t="s">
        <v>22</v>
      </c>
      <c r="C18" s="7" t="s">
        <v>23</v>
      </c>
      <c r="D18" s="7" t="s">
        <v>24</v>
      </c>
      <c r="E18" s="7" t="s">
        <v>25</v>
      </c>
      <c r="F18" s="7">
        <v>0.5</v>
      </c>
      <c r="G18" s="9">
        <v>40000</v>
      </c>
      <c r="H18" s="9">
        <v>42000</v>
      </c>
      <c r="I18" s="9">
        <f t="shared" si="0"/>
        <v>20000</v>
      </c>
      <c r="J18" s="9">
        <f t="shared" si="1"/>
        <v>21000</v>
      </c>
      <c r="K18" s="9">
        <f t="shared" si="2"/>
        <v>1000</v>
      </c>
      <c r="L18" s="15">
        <f t="shared" si="3"/>
        <v>0.05</v>
      </c>
    </row>
    <row r="19" spans="2:12" ht="33" customHeight="1" x14ac:dyDescent="0.3">
      <c r="B19" s="7"/>
      <c r="C19" s="7"/>
      <c r="D19" s="7"/>
      <c r="E19" s="7"/>
      <c r="F19" s="7"/>
      <c r="G19" s="9"/>
      <c r="H19" s="9"/>
      <c r="I19" s="9" t="str">
        <f t="shared" ref="I19:I24" si="4">IF(F19="","",F19*G19)</f>
        <v/>
      </c>
      <c r="J19" s="9" t="str">
        <f t="shared" ref="J19:J24" si="5">IF(F19="","",F19*H19)</f>
        <v/>
      </c>
      <c r="K19" s="9" t="str">
        <f t="shared" ref="K19:K24" si="6">IF(J19="","",J19-I19)</f>
        <v/>
      </c>
      <c r="L19" s="15" t="str">
        <f t="shared" ref="L19:L24" si="7">IF(K19="","",K19/I19)</f>
        <v/>
      </c>
    </row>
    <row r="20" spans="2:12" ht="33" customHeight="1" x14ac:dyDescent="0.3">
      <c r="B20" s="7"/>
      <c r="C20" s="7"/>
      <c r="D20" s="7"/>
      <c r="E20" s="7"/>
      <c r="F20" s="7"/>
      <c r="G20" s="9"/>
      <c r="H20" s="9"/>
      <c r="I20" s="9" t="str">
        <f t="shared" si="4"/>
        <v/>
      </c>
      <c r="J20" s="9" t="str">
        <f t="shared" si="5"/>
        <v/>
      </c>
      <c r="K20" s="9" t="str">
        <f t="shared" si="6"/>
        <v/>
      </c>
      <c r="L20" s="15" t="str">
        <f t="shared" si="7"/>
        <v/>
      </c>
    </row>
    <row r="21" spans="2:12" ht="33" customHeight="1" x14ac:dyDescent="0.3">
      <c r="B21" s="7"/>
      <c r="C21" s="7"/>
      <c r="D21" s="7"/>
      <c r="E21" s="7"/>
      <c r="F21" s="7"/>
      <c r="G21" s="9"/>
      <c r="H21" s="9"/>
      <c r="I21" s="9" t="str">
        <f t="shared" si="4"/>
        <v/>
      </c>
      <c r="J21" s="9" t="str">
        <f t="shared" si="5"/>
        <v/>
      </c>
      <c r="K21" s="9" t="str">
        <f t="shared" si="6"/>
        <v/>
      </c>
      <c r="L21" s="15" t="str">
        <f t="shared" si="7"/>
        <v/>
      </c>
    </row>
    <row r="22" spans="2:12" ht="33" customHeight="1" x14ac:dyDescent="0.3">
      <c r="B22" s="7"/>
      <c r="C22" s="7"/>
      <c r="D22" s="7"/>
      <c r="E22" s="7"/>
      <c r="F22" s="7"/>
      <c r="G22" s="9"/>
      <c r="H22" s="9"/>
      <c r="I22" s="9" t="str">
        <f t="shared" si="4"/>
        <v/>
      </c>
      <c r="J22" s="9" t="str">
        <f t="shared" si="5"/>
        <v/>
      </c>
      <c r="K22" s="9" t="str">
        <f t="shared" si="6"/>
        <v/>
      </c>
      <c r="L22" s="15" t="str">
        <f t="shared" si="7"/>
        <v/>
      </c>
    </row>
    <row r="23" spans="2:12" ht="33" customHeight="1" x14ac:dyDescent="0.3">
      <c r="B23" s="7"/>
      <c r="C23" s="7"/>
      <c r="D23" s="7"/>
      <c r="E23" s="7"/>
      <c r="F23" s="7"/>
      <c r="G23" s="9"/>
      <c r="H23" s="9"/>
      <c r="I23" s="9" t="str">
        <f t="shared" si="4"/>
        <v/>
      </c>
      <c r="J23" s="9" t="str">
        <f t="shared" si="5"/>
        <v/>
      </c>
      <c r="K23" s="9" t="str">
        <f t="shared" si="6"/>
        <v/>
      </c>
      <c r="L23" s="15" t="str">
        <f t="shared" si="7"/>
        <v/>
      </c>
    </row>
    <row r="24" spans="2:12" ht="33" customHeight="1" x14ac:dyDescent="0.3">
      <c r="B24" s="7"/>
      <c r="C24" s="7"/>
      <c r="D24" s="7"/>
      <c r="E24" s="7"/>
      <c r="F24" s="7"/>
      <c r="G24" s="9"/>
      <c r="H24" s="9"/>
      <c r="I24" s="9" t="str">
        <f t="shared" si="4"/>
        <v/>
      </c>
      <c r="J24" s="9" t="str">
        <f t="shared" si="5"/>
        <v/>
      </c>
      <c r="K24" s="9" t="str">
        <f t="shared" si="6"/>
        <v/>
      </c>
      <c r="L24" s="15" t="str">
        <f t="shared" si="7"/>
        <v/>
      </c>
    </row>
    <row r="25" spans="2:12" ht="33" customHeight="1" x14ac:dyDescent="0.3">
      <c r="B25" s="7"/>
      <c r="C25" s="7"/>
      <c r="D25" s="7"/>
      <c r="E25" s="7"/>
      <c r="F25" s="7"/>
      <c r="G25" s="9"/>
      <c r="H25" s="9"/>
      <c r="I25" s="9" t="str">
        <f t="shared" ref="I25:I30" si="8">IF(F25="","",F25*G25)</f>
        <v/>
      </c>
      <c r="J25" s="9" t="str">
        <f t="shared" ref="J25:J30" si="9">IF(F25="","",F25*H25)</f>
        <v/>
      </c>
      <c r="K25" s="9" t="str">
        <f t="shared" ref="K25:K30" si="10">IF(J25="","",J25-I25)</f>
        <v/>
      </c>
      <c r="L25" s="15" t="str">
        <f t="shared" ref="L25:L30" si="11">IF(K25="","",K25/I25)</f>
        <v/>
      </c>
    </row>
    <row r="26" spans="2:12" ht="33" customHeight="1" x14ac:dyDescent="0.3">
      <c r="B26" s="7"/>
      <c r="C26" s="7"/>
      <c r="D26" s="7"/>
      <c r="E26" s="7"/>
      <c r="F26" s="7"/>
      <c r="G26" s="9"/>
      <c r="H26" s="9"/>
      <c r="I26" s="9" t="str">
        <f t="shared" si="8"/>
        <v/>
      </c>
      <c r="J26" s="9" t="str">
        <f t="shared" si="9"/>
        <v/>
      </c>
      <c r="K26" s="9" t="str">
        <f t="shared" si="10"/>
        <v/>
      </c>
      <c r="L26" s="15" t="str">
        <f t="shared" si="11"/>
        <v/>
      </c>
    </row>
    <row r="27" spans="2:12" ht="33" customHeight="1" x14ac:dyDescent="0.3">
      <c r="B27" s="7"/>
      <c r="C27" s="7"/>
      <c r="D27" s="7"/>
      <c r="E27" s="7"/>
      <c r="F27" s="7"/>
      <c r="G27" s="9"/>
      <c r="H27" s="9"/>
      <c r="I27" s="9" t="str">
        <f t="shared" si="8"/>
        <v/>
      </c>
      <c r="J27" s="9" t="str">
        <f t="shared" si="9"/>
        <v/>
      </c>
      <c r="K27" s="9" t="str">
        <f t="shared" si="10"/>
        <v/>
      </c>
      <c r="L27" s="15" t="str">
        <f t="shared" si="11"/>
        <v/>
      </c>
    </row>
    <row r="28" spans="2:12" ht="33" customHeight="1" x14ac:dyDescent="0.3">
      <c r="B28" s="7"/>
      <c r="C28" s="7"/>
      <c r="D28" s="7"/>
      <c r="E28" s="7"/>
      <c r="F28" s="7"/>
      <c r="G28" s="9"/>
      <c r="H28" s="9"/>
      <c r="I28" s="9" t="str">
        <f t="shared" si="8"/>
        <v/>
      </c>
      <c r="J28" s="9" t="str">
        <f t="shared" si="9"/>
        <v/>
      </c>
      <c r="K28" s="9" t="str">
        <f t="shared" si="10"/>
        <v/>
      </c>
      <c r="L28" s="15" t="str">
        <f t="shared" si="11"/>
        <v/>
      </c>
    </row>
    <row r="29" spans="2:12" ht="33" customHeight="1" x14ac:dyDescent="0.3">
      <c r="B29" s="7"/>
      <c r="C29" s="7"/>
      <c r="D29" s="7"/>
      <c r="E29" s="7"/>
      <c r="F29" s="7"/>
      <c r="G29" s="9"/>
      <c r="H29" s="9"/>
      <c r="I29" s="9" t="str">
        <f t="shared" si="8"/>
        <v/>
      </c>
      <c r="J29" s="9" t="str">
        <f t="shared" si="9"/>
        <v/>
      </c>
      <c r="K29" s="9" t="str">
        <f t="shared" si="10"/>
        <v/>
      </c>
      <c r="L29" s="15" t="str">
        <f t="shared" si="11"/>
        <v/>
      </c>
    </row>
    <row r="30" spans="2:12" ht="33" customHeight="1" x14ac:dyDescent="0.3">
      <c r="B30" s="7"/>
      <c r="C30" s="7"/>
      <c r="D30" s="7"/>
      <c r="E30" s="7"/>
      <c r="F30" s="7"/>
      <c r="G30" s="9"/>
      <c r="H30" s="9"/>
      <c r="I30" s="9" t="str">
        <f t="shared" si="8"/>
        <v/>
      </c>
      <c r="J30" s="9" t="str">
        <f t="shared" si="9"/>
        <v/>
      </c>
      <c r="K30" s="9" t="str">
        <f t="shared" si="10"/>
        <v/>
      </c>
      <c r="L30" s="15" t="str">
        <f t="shared" si="11"/>
        <v/>
      </c>
    </row>
    <row r="31" spans="2:12" ht="33" customHeight="1" x14ac:dyDescent="0.3">
      <c r="B31" s="7"/>
      <c r="C31" s="7"/>
      <c r="D31" s="7"/>
      <c r="E31" s="7"/>
      <c r="F31" s="7"/>
      <c r="G31" s="9"/>
      <c r="H31" s="9"/>
      <c r="I31" s="9" t="str">
        <f t="shared" ref="I31:I36" si="12">IF(F31="","",F31*G31)</f>
        <v/>
      </c>
      <c r="J31" s="9" t="str">
        <f t="shared" ref="J31:J36" si="13">IF(F31="","",F31*H31)</f>
        <v/>
      </c>
      <c r="K31" s="9" t="str">
        <f t="shared" ref="K31:K36" si="14">IF(J31="","",J31-I31)</f>
        <v/>
      </c>
      <c r="L31" s="15" t="str">
        <f t="shared" ref="L31:L36" si="15">IF(K31="","",K31/I31)</f>
        <v/>
      </c>
    </row>
    <row r="32" spans="2:12" ht="33" customHeight="1" x14ac:dyDescent="0.3">
      <c r="B32" s="7"/>
      <c r="C32" s="7"/>
      <c r="D32" s="7"/>
      <c r="E32" s="7"/>
      <c r="F32" s="7"/>
      <c r="G32" s="9"/>
      <c r="H32" s="9"/>
      <c r="I32" s="9" t="str">
        <f t="shared" si="12"/>
        <v/>
      </c>
      <c r="J32" s="9" t="str">
        <f t="shared" si="13"/>
        <v/>
      </c>
      <c r="K32" s="9" t="str">
        <f t="shared" si="14"/>
        <v/>
      </c>
      <c r="L32" s="15" t="str">
        <f t="shared" si="15"/>
        <v/>
      </c>
    </row>
    <row r="33" spans="2:12" ht="33" customHeight="1" x14ac:dyDescent="0.3">
      <c r="B33" s="7"/>
      <c r="C33" s="7"/>
      <c r="D33" s="7"/>
      <c r="E33" s="7"/>
      <c r="F33" s="7"/>
      <c r="G33" s="9"/>
      <c r="H33" s="9"/>
      <c r="I33" s="9" t="str">
        <f t="shared" si="12"/>
        <v/>
      </c>
      <c r="J33" s="9" t="str">
        <f t="shared" si="13"/>
        <v/>
      </c>
      <c r="K33" s="9" t="str">
        <f t="shared" si="14"/>
        <v/>
      </c>
      <c r="L33" s="15" t="str">
        <f t="shared" si="15"/>
        <v/>
      </c>
    </row>
    <row r="34" spans="2:12" ht="33" customHeight="1" x14ac:dyDescent="0.3">
      <c r="B34" s="7"/>
      <c r="C34" s="7"/>
      <c r="D34" s="7"/>
      <c r="E34" s="7"/>
      <c r="F34" s="7"/>
      <c r="G34" s="9"/>
      <c r="H34" s="9"/>
      <c r="I34" s="9" t="str">
        <f t="shared" si="12"/>
        <v/>
      </c>
      <c r="J34" s="9" t="str">
        <f t="shared" si="13"/>
        <v/>
      </c>
      <c r="K34" s="9" t="str">
        <f t="shared" si="14"/>
        <v/>
      </c>
      <c r="L34" s="15" t="str">
        <f t="shared" si="15"/>
        <v/>
      </c>
    </row>
    <row r="35" spans="2:12" ht="33" customHeight="1" x14ac:dyDescent="0.3">
      <c r="B35" s="7"/>
      <c r="C35" s="7"/>
      <c r="D35" s="7"/>
      <c r="E35" s="7"/>
      <c r="F35" s="7"/>
      <c r="G35" s="9"/>
      <c r="H35" s="9"/>
      <c r="I35" s="9" t="str">
        <f t="shared" si="12"/>
        <v/>
      </c>
      <c r="J35" s="9" t="str">
        <f t="shared" si="13"/>
        <v/>
      </c>
      <c r="K35" s="9" t="str">
        <f t="shared" si="14"/>
        <v/>
      </c>
      <c r="L35" s="15" t="str">
        <f t="shared" si="15"/>
        <v/>
      </c>
    </row>
    <row r="36" spans="2:12" ht="33" customHeight="1" x14ac:dyDescent="0.3">
      <c r="B36" s="7"/>
      <c r="C36" s="7"/>
      <c r="D36" s="7"/>
      <c r="E36" s="7"/>
      <c r="F36" s="7"/>
      <c r="G36" s="9"/>
      <c r="H36" s="9"/>
      <c r="I36" s="9" t="str">
        <f t="shared" si="12"/>
        <v/>
      </c>
      <c r="J36" s="9" t="str">
        <f t="shared" si="13"/>
        <v/>
      </c>
      <c r="K36" s="9" t="str">
        <f t="shared" si="14"/>
        <v/>
      </c>
      <c r="L36" s="15" t="str">
        <f t="shared" si="15"/>
        <v/>
      </c>
    </row>
    <row r="37" spans="2:12" ht="33" customHeight="1" x14ac:dyDescent="0.3">
      <c r="B37" s="7"/>
      <c r="C37" s="7"/>
      <c r="D37" s="7"/>
      <c r="E37" s="7"/>
      <c r="F37" s="7"/>
      <c r="G37" s="9"/>
      <c r="H37" s="9"/>
      <c r="I37" s="9" t="str">
        <f t="shared" ref="I37:I38" si="16">IF(F37="","",F37*G37)</f>
        <v/>
      </c>
      <c r="J37" s="9" t="str">
        <f t="shared" ref="J37:J38" si="17">IF(F37="","",F37*H37)</f>
        <v/>
      </c>
      <c r="K37" s="9" t="str">
        <f t="shared" ref="K37:K38" si="18">IF(J37="","",J37-I37)</f>
        <v/>
      </c>
      <c r="L37" s="15" t="str">
        <f t="shared" ref="L37:L38" si="19">IF(K37="","",K37/I37)</f>
        <v/>
      </c>
    </row>
    <row r="38" spans="2:12" ht="33" customHeight="1" x14ac:dyDescent="0.3">
      <c r="B38" s="7"/>
      <c r="C38" s="7"/>
      <c r="D38" s="7"/>
      <c r="E38" s="7"/>
      <c r="F38" s="7"/>
      <c r="G38" s="9"/>
      <c r="H38" s="9"/>
      <c r="I38" s="9" t="str">
        <f t="shared" si="16"/>
        <v/>
      </c>
      <c r="J38" s="9" t="str">
        <f t="shared" si="17"/>
        <v/>
      </c>
      <c r="K38" s="9" t="str">
        <f t="shared" si="18"/>
        <v/>
      </c>
      <c r="L38" s="15" t="str">
        <f t="shared" si="19"/>
        <v/>
      </c>
    </row>
    <row r="39" spans="2:12" ht="33" customHeight="1" x14ac:dyDescent="0.3">
      <c r="B39" s="7"/>
      <c r="C39" s="7"/>
      <c r="D39" s="7"/>
      <c r="E39" s="7"/>
      <c r="F39" s="7"/>
      <c r="G39" s="9"/>
      <c r="H39" s="9"/>
      <c r="I39" s="9" t="str">
        <f t="shared" ref="I39:I40" si="20">IF(F39="","",F39*G39)</f>
        <v/>
      </c>
      <c r="J39" s="9" t="str">
        <f t="shared" ref="J39:J40" si="21">IF(F39="","",F39*H39)</f>
        <v/>
      </c>
      <c r="K39" s="9" t="str">
        <f t="shared" ref="K39:K40" si="22">IF(J39="","",J39-I39)</f>
        <v/>
      </c>
      <c r="L39" s="15" t="str">
        <f t="shared" ref="L39:L40" si="23">IF(K39="","",K39/I39)</f>
        <v/>
      </c>
    </row>
    <row r="40" spans="2:12" ht="33" customHeight="1" x14ac:dyDescent="0.3">
      <c r="B40" s="7"/>
      <c r="C40" s="7"/>
      <c r="D40" s="7"/>
      <c r="E40" s="7"/>
      <c r="F40" s="7"/>
      <c r="G40" s="9"/>
      <c r="H40" s="9"/>
      <c r="I40" s="9" t="str">
        <f t="shared" si="20"/>
        <v/>
      </c>
      <c r="J40" s="9" t="str">
        <f t="shared" si="21"/>
        <v/>
      </c>
      <c r="K40" s="9" t="str">
        <f t="shared" si="22"/>
        <v/>
      </c>
      <c r="L40" s="15" t="str">
        <f t="shared" si="23"/>
        <v/>
      </c>
    </row>
    <row r="41" spans="2:12" ht="33" customHeight="1" x14ac:dyDescent="0.3">
      <c r="B41" s="7"/>
      <c r="C41" s="7"/>
      <c r="D41" s="7"/>
      <c r="E41" s="7"/>
      <c r="F41" s="7"/>
      <c r="G41" s="9"/>
      <c r="H41" s="9"/>
      <c r="I41" s="9" t="str">
        <f>IF(F41="","",F41*G41)</f>
        <v/>
      </c>
      <c r="J41" s="9" t="str">
        <f>IF(F41="","",F41*H41)</f>
        <v/>
      </c>
      <c r="K41" s="9" t="str">
        <f>IF(J41="","",J41-I41)</f>
        <v/>
      </c>
      <c r="L41" s="15" t="str">
        <f>IF(K41="","",K41/I41)</f>
        <v/>
      </c>
    </row>
    <row r="42" spans="2:12" ht="33" customHeight="1" x14ac:dyDescent="0.3">
      <c r="B42" s="13"/>
      <c r="C42" s="13"/>
      <c r="D42" s="13"/>
      <c r="E42" s="13"/>
      <c r="F42" s="13"/>
      <c r="G42" s="14"/>
      <c r="H42" s="14"/>
      <c r="I42" s="9" t="str">
        <f t="shared" si="0"/>
        <v/>
      </c>
      <c r="J42" s="9" t="str">
        <f t="shared" si="1"/>
        <v/>
      </c>
      <c r="K42" s="9" t="str">
        <f t="shared" si="2"/>
        <v/>
      </c>
      <c r="L42" s="15" t="str">
        <f t="shared" si="3"/>
        <v/>
      </c>
    </row>
    <row r="43" spans="2:12" x14ac:dyDescent="0.3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ht="19.5" x14ac:dyDescent="0.3">
      <c r="B44" s="3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2:12" x14ac:dyDescent="0.3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x14ac:dyDescent="0.3">
      <c r="B46" s="6"/>
      <c r="C46" s="6"/>
      <c r="D46" s="6"/>
      <c r="E46" s="6"/>
      <c r="F46" s="2"/>
      <c r="G46" s="2"/>
      <c r="H46" s="2"/>
      <c r="I46" s="2"/>
      <c r="J46" s="2"/>
      <c r="K46" s="2"/>
      <c r="L46" s="2"/>
    </row>
    <row r="47" spans="2:12" x14ac:dyDescent="0.3">
      <c r="B47" s="7"/>
      <c r="C47" s="7"/>
      <c r="D47" s="7"/>
      <c r="E47" s="7"/>
      <c r="F47" s="2"/>
      <c r="G47" s="2"/>
      <c r="H47" s="2"/>
      <c r="I47" s="2"/>
      <c r="J47" s="2"/>
      <c r="K47" s="2"/>
      <c r="L47" s="2"/>
    </row>
    <row r="48" spans="2:12" x14ac:dyDescent="0.3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2" x14ac:dyDescent="0.3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ht="19.5" x14ac:dyDescent="0.3"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</row>
  </sheetData>
  <mergeCells count="4">
    <mergeCell ref="B2:L2"/>
    <mergeCell ref="C6:E6"/>
    <mergeCell ref="C8:E8"/>
    <mergeCell ref="C10:E10"/>
  </mergeCells>
  <pageMargins left="0.2" right="0.2" top="0.25" bottom="0.2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Investment Portfolio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2025-02-17T16:19:18Z</cp:lastPrinted>
  <dcterms:created xsi:type="dcterms:W3CDTF">2025-02-17T16:03:49Z</dcterms:created>
  <dcterms:modified xsi:type="dcterms:W3CDTF">2025-02-17T16:19:21Z</dcterms:modified>
</cp:coreProperties>
</file>