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Professional Develop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F5" i="1"/>
  <c r="F6" i="1" s="1"/>
  <c r="F4" i="1"/>
</calcChain>
</file>

<file path=xl/sharedStrings.xml><?xml version="1.0" encoding="utf-8"?>
<sst xmlns="http://schemas.openxmlformats.org/spreadsheetml/2006/main" count="39" uniqueCount="36">
  <si>
    <t>Professional Development Tracker</t>
  </si>
  <si>
    <t>Sample Entries</t>
  </si>
  <si>
    <t>Date</t>
  </si>
  <si>
    <t>Title</t>
  </si>
  <si>
    <t>Type</t>
  </si>
  <si>
    <t>Organizer</t>
  </si>
  <si>
    <t>Hours Completed</t>
  </si>
  <si>
    <t>Location/Mode</t>
  </si>
  <si>
    <t>Status</t>
  </si>
  <si>
    <t>Certificate</t>
  </si>
  <si>
    <t>Expiry Date</t>
  </si>
  <si>
    <t>Notes</t>
  </si>
  <si>
    <t>Classroom Management</t>
  </si>
  <si>
    <t>Workshop</t>
  </si>
  <si>
    <t>ABC Educators</t>
  </si>
  <si>
    <t>Online</t>
  </si>
  <si>
    <t>Completed</t>
  </si>
  <si>
    <t>Yes</t>
  </si>
  <si>
    <t>Very informative and practical.</t>
  </si>
  <si>
    <t>ESL Teaching Techniques</t>
  </si>
  <si>
    <t>Training</t>
  </si>
  <si>
    <t>Global Language Inst.</t>
  </si>
  <si>
    <t>In-person</t>
  </si>
  <si>
    <t>Great resources provided.</t>
  </si>
  <si>
    <t>EdTech Certification</t>
  </si>
  <si>
    <t>Certification</t>
  </si>
  <si>
    <t>EdTech Academy</t>
  </si>
  <si>
    <t>Hybrid</t>
  </si>
  <si>
    <t>Focused on digital tools.</t>
  </si>
  <si>
    <t>[Organization Name]</t>
  </si>
  <si>
    <t>[Insert Organization Name]</t>
  </si>
  <si>
    <t>Total Training Hours Completed:</t>
  </si>
  <si>
    <t>% of completed training sessions:</t>
  </si>
  <si>
    <t>No. of completed training sessions:</t>
  </si>
  <si>
    <t>Incomplete</t>
  </si>
  <si>
    <t>Certificates Received Count: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</si>
</sst>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Helvetica CE 55 Roman"/>
    </font>
    <font>
      <b/>
      <sz val="11"/>
      <color theme="1"/>
      <name val="Helvetica CE 55 Roman"/>
    </font>
    <font>
      <b/>
      <sz val="12"/>
      <color theme="1"/>
      <name val="Helvetica CE 55 Roman"/>
    </font>
    <font>
      <b/>
      <sz val="22"/>
      <color theme="0"/>
      <name val="Helvetica CE 55 Roman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13">
    <dxf>
      <fill>
        <patternFill>
          <bgColor rgb="FFFFFF00"/>
        </patternFill>
      </fill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K20" totalsRowShown="0" headerRowDxfId="2" dataDxfId="1">
  <autoFilter ref="B8:K20"/>
  <tableColumns count="10">
    <tableColumn id="1" name="Date" dataDxfId="12"/>
    <tableColumn id="2" name="Title" dataDxfId="11"/>
    <tableColumn id="3" name="Type" dataDxfId="10"/>
    <tableColumn id="4" name="Organizer" dataDxfId="9"/>
    <tableColumn id="5" name="Hours Completed" dataDxfId="8"/>
    <tableColumn id="6" name="Location/Mode" dataDxfId="7"/>
    <tableColumn id="7" name="Status" dataDxfId="6"/>
    <tableColumn id="8" name="Certificate" dataDxfId="5"/>
    <tableColumn id="9" name="Expiry Date" dataDxfId="4"/>
    <tableColumn id="10" name="Notes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1"/>
  <sheetViews>
    <sheetView showGridLines="0" tabSelected="1" workbookViewId="0">
      <selection activeCell="J50" sqref="J50"/>
    </sheetView>
  </sheetViews>
  <sheetFormatPr defaultRowHeight="15" x14ac:dyDescent="0.25"/>
  <cols>
    <col min="1" max="1" width="3.140625" customWidth="1"/>
    <col min="2" max="2" width="20.7109375" customWidth="1"/>
    <col min="3" max="4" width="30.7109375" customWidth="1"/>
    <col min="5" max="5" width="32.140625" customWidth="1"/>
    <col min="6" max="6" width="20.7109375" customWidth="1"/>
    <col min="7" max="7" width="26" customWidth="1"/>
    <col min="8" max="10" width="20.7109375" customWidth="1"/>
    <col min="11" max="11" width="30.7109375" customWidth="1"/>
  </cols>
  <sheetData>
    <row r="2" spans="2:11" ht="40.5" customHeight="1" x14ac:dyDescent="0.25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</row>
    <row r="3" spans="2:11" x14ac:dyDescent="0.2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s="1" customFormat="1" ht="30" customHeight="1" x14ac:dyDescent="0.25">
      <c r="B4" s="6" t="s">
        <v>29</v>
      </c>
      <c r="C4" s="13" t="s">
        <v>30</v>
      </c>
      <c r="D4" s="13"/>
      <c r="E4" s="6" t="s">
        <v>31</v>
      </c>
      <c r="F4" s="4">
        <f>SUM(Table1[Hours Completed])</f>
        <v>32</v>
      </c>
      <c r="G4" s="9" t="s">
        <v>35</v>
      </c>
      <c r="H4" s="4">
        <f>COUNTIF(Table1[Certificate],"Yes")</f>
        <v>3</v>
      </c>
      <c r="I4" s="6"/>
      <c r="J4" s="6"/>
      <c r="K4" s="6"/>
    </row>
    <row r="5" spans="2:11" s="1" customFormat="1" ht="30" customHeight="1" x14ac:dyDescent="0.25">
      <c r="B5" s="6"/>
      <c r="C5" s="6"/>
      <c r="D5" s="6"/>
      <c r="E5" s="6" t="s">
        <v>33</v>
      </c>
      <c r="F5" s="10">
        <f>COUNTA(Table1[Status])</f>
        <v>3</v>
      </c>
      <c r="G5" s="6"/>
      <c r="H5" s="6"/>
      <c r="I5" s="6"/>
      <c r="J5" s="6"/>
      <c r="K5" s="6"/>
    </row>
    <row r="6" spans="2:11" s="1" customFormat="1" ht="30" customHeight="1" x14ac:dyDescent="0.25">
      <c r="B6" s="11" t="s">
        <v>1</v>
      </c>
      <c r="C6" s="6"/>
      <c r="D6" s="6"/>
      <c r="E6" s="6" t="s">
        <v>32</v>
      </c>
      <c r="F6" s="12">
        <f>COUNTIF(H10:H21, "Completed")/F5</f>
        <v>0.33333333333333331</v>
      </c>
      <c r="G6" s="6"/>
      <c r="H6" s="6"/>
      <c r="I6" s="6"/>
      <c r="J6" s="6"/>
      <c r="K6" s="6"/>
    </row>
    <row r="7" spans="2:11" x14ac:dyDescent="0.2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32.1" customHeight="1" x14ac:dyDescent="0.25"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4" t="s">
        <v>7</v>
      </c>
      <c r="H8" s="4" t="s">
        <v>8</v>
      </c>
      <c r="I8" s="4" t="s">
        <v>9</v>
      </c>
      <c r="J8" s="4" t="s">
        <v>10</v>
      </c>
      <c r="K8" s="4" t="s">
        <v>11</v>
      </c>
    </row>
    <row r="9" spans="2:11" ht="32.1" customHeight="1" x14ac:dyDescent="0.25">
      <c r="B9" s="5">
        <v>45658</v>
      </c>
      <c r="C9" s="6" t="s">
        <v>12</v>
      </c>
      <c r="D9" s="6" t="s">
        <v>13</v>
      </c>
      <c r="E9" s="6" t="s">
        <v>14</v>
      </c>
      <c r="F9" s="6">
        <v>6</v>
      </c>
      <c r="G9" s="6" t="s">
        <v>15</v>
      </c>
      <c r="H9" s="6" t="s">
        <v>16</v>
      </c>
      <c r="I9" s="6" t="s">
        <v>17</v>
      </c>
      <c r="J9" s="5">
        <v>45672</v>
      </c>
      <c r="K9" s="6" t="s">
        <v>18</v>
      </c>
    </row>
    <row r="10" spans="2:11" ht="32.1" customHeight="1" x14ac:dyDescent="0.25">
      <c r="B10" s="5">
        <v>45641</v>
      </c>
      <c r="C10" s="6" t="s">
        <v>19</v>
      </c>
      <c r="D10" s="6" t="s">
        <v>20</v>
      </c>
      <c r="E10" s="6" t="s">
        <v>21</v>
      </c>
      <c r="F10" s="6">
        <v>11</v>
      </c>
      <c r="G10" s="6" t="s">
        <v>22</v>
      </c>
      <c r="H10" s="6" t="s">
        <v>16</v>
      </c>
      <c r="I10" s="6" t="s">
        <v>17</v>
      </c>
      <c r="J10" s="5">
        <v>45809</v>
      </c>
      <c r="K10" s="6" t="s">
        <v>23</v>
      </c>
    </row>
    <row r="11" spans="2:11" ht="32.1" customHeight="1" x14ac:dyDescent="0.25">
      <c r="B11" s="5">
        <v>45606</v>
      </c>
      <c r="C11" s="6" t="s">
        <v>24</v>
      </c>
      <c r="D11" s="6" t="s">
        <v>25</v>
      </c>
      <c r="E11" s="6" t="s">
        <v>26</v>
      </c>
      <c r="F11" s="6">
        <v>15</v>
      </c>
      <c r="G11" s="6" t="s">
        <v>27</v>
      </c>
      <c r="H11" s="6" t="s">
        <v>34</v>
      </c>
      <c r="I11" s="6" t="s">
        <v>17</v>
      </c>
      <c r="J11" s="5">
        <v>45844</v>
      </c>
      <c r="K11" s="6" t="s">
        <v>28</v>
      </c>
    </row>
    <row r="12" spans="2:11" ht="32.1" customHeight="1" x14ac:dyDescent="0.25">
      <c r="B12" s="2"/>
      <c r="C12" s="2"/>
      <c r="D12" s="2"/>
      <c r="E12" s="2"/>
      <c r="F12" s="2"/>
      <c r="G12" s="2"/>
      <c r="H12" s="2"/>
      <c r="I12" s="2"/>
      <c r="J12" s="6"/>
      <c r="K12" s="2"/>
    </row>
    <row r="13" spans="2:11" ht="32.1" customHeight="1" x14ac:dyDescent="0.25">
      <c r="B13" s="2"/>
      <c r="C13" s="2"/>
      <c r="D13" s="2"/>
      <c r="E13" s="2"/>
      <c r="F13" s="2"/>
      <c r="G13" s="2"/>
      <c r="H13" s="2"/>
      <c r="I13" s="2"/>
      <c r="J13" s="6"/>
      <c r="K13" s="2"/>
    </row>
    <row r="14" spans="2:11" ht="32.1" customHeight="1" x14ac:dyDescent="0.25">
      <c r="B14" s="3"/>
      <c r="C14" s="2"/>
      <c r="D14" s="2"/>
      <c r="E14" s="2"/>
      <c r="F14" s="2"/>
      <c r="G14" s="2"/>
      <c r="H14" s="2"/>
      <c r="I14" s="2"/>
      <c r="J14" s="6"/>
      <c r="K14" s="2"/>
    </row>
    <row r="15" spans="2:11" ht="32.1" customHeight="1" x14ac:dyDescent="0.25">
      <c r="B15" s="7"/>
      <c r="C15" s="7"/>
      <c r="D15" s="7"/>
      <c r="E15" s="7"/>
      <c r="F15" s="7"/>
      <c r="G15" s="7"/>
      <c r="H15" s="7"/>
      <c r="I15" s="7"/>
      <c r="J15" s="6"/>
      <c r="K15" s="7"/>
    </row>
    <row r="16" spans="2:11" ht="32.1" customHeight="1" x14ac:dyDescent="0.25">
      <c r="B16" s="7"/>
      <c r="C16" s="7"/>
      <c r="D16" s="7"/>
      <c r="E16" s="7"/>
      <c r="F16" s="7"/>
      <c r="G16" s="7"/>
      <c r="H16" s="7"/>
      <c r="I16" s="7"/>
      <c r="J16" s="6"/>
      <c r="K16" s="7"/>
    </row>
    <row r="17" spans="2:11" ht="32.1" customHeight="1" x14ac:dyDescent="0.25">
      <c r="B17" s="7"/>
      <c r="C17" s="7"/>
      <c r="D17" s="7"/>
      <c r="E17" s="7"/>
      <c r="F17" s="7"/>
      <c r="G17" s="7"/>
      <c r="H17" s="7"/>
      <c r="I17" s="7"/>
      <c r="J17" s="6"/>
      <c r="K17" s="7"/>
    </row>
    <row r="18" spans="2:11" ht="32.1" customHeight="1" x14ac:dyDescent="0.25">
      <c r="B18" s="7"/>
      <c r="C18" s="7"/>
      <c r="D18" s="7"/>
      <c r="E18" s="7"/>
      <c r="F18" s="7"/>
      <c r="G18" s="7"/>
      <c r="H18" s="7"/>
      <c r="I18" s="7"/>
      <c r="J18" s="6"/>
      <c r="K18" s="7"/>
    </row>
    <row r="19" spans="2:11" ht="32.1" customHeight="1" x14ac:dyDescent="0.25">
      <c r="B19" s="7"/>
      <c r="C19" s="7"/>
      <c r="D19" s="7"/>
      <c r="E19" s="7"/>
      <c r="F19" s="7"/>
      <c r="G19" s="7"/>
      <c r="H19" s="7"/>
      <c r="I19" s="7"/>
      <c r="J19" s="6"/>
      <c r="K19" s="7"/>
    </row>
    <row r="20" spans="2:11" ht="32.1" customHeight="1" x14ac:dyDescent="0.25">
      <c r="B20" s="7"/>
      <c r="C20" s="7"/>
      <c r="D20" s="7"/>
      <c r="E20" s="7"/>
      <c r="F20" s="7"/>
      <c r="G20" s="7"/>
      <c r="H20" s="7"/>
      <c r="I20" s="7"/>
      <c r="J20" s="6"/>
      <c r="K20" s="7"/>
    </row>
    <row r="21" spans="2:11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2:11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2:11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2:11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2:11" x14ac:dyDescent="0.25"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2:11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2:11" x14ac:dyDescent="0.25"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2:11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2:11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2:11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2:11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2">
    <mergeCell ref="B2:K2"/>
    <mergeCell ref="C4:D4"/>
  </mergeCells>
  <conditionalFormatting sqref="J9:J20">
    <cfRule type="expression" dxfId="0" priority="1">
      <formula>AND(J9&lt;&gt;"", J9-TODAY()&lt;=90)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Professional Development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2025-01-01T10:54:22Z</dcterms:created>
  <dcterms:modified xsi:type="dcterms:W3CDTF">2025-01-01T11:34:59Z</dcterms:modified>
</cp:coreProperties>
</file>