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Transportation Fe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J30" i="1" s="1"/>
  <c r="H8" i="1"/>
  <c r="H7" i="1"/>
  <c r="F8" i="1"/>
  <c r="F7" i="1"/>
  <c r="D8" i="1"/>
  <c r="D7" i="1"/>
  <c r="H30" i="1"/>
  <c r="K7" i="1" l="1"/>
  <c r="J29" i="1"/>
  <c r="K8" i="1" s="1"/>
</calcChain>
</file>

<file path=xl/sharedStrings.xml><?xml version="1.0" encoding="utf-8"?>
<sst xmlns="http://schemas.openxmlformats.org/spreadsheetml/2006/main" count="69" uniqueCount="48">
  <si>
    <t>School Transportation Fee Log</t>
  </si>
  <si>
    <t>Date</t>
  </si>
  <si>
    <t>Trip Description</t>
  </si>
  <si>
    <t>Start Location</t>
  </si>
  <si>
    <t>Destination</t>
  </si>
  <si>
    <t>Mode of Transport</t>
  </si>
  <si>
    <t>No. of Students/Staff</t>
  </si>
  <si>
    <t>Distance (km/miles)</t>
  </si>
  <si>
    <t>Fare/Cost (Currency)</t>
  </si>
  <si>
    <t>Paid By</t>
  </si>
  <si>
    <t>Notes</t>
  </si>
  <si>
    <t>Field Trip to Museum</t>
  </si>
  <si>
    <t>School</t>
  </si>
  <si>
    <t>City Museum</t>
  </si>
  <si>
    <t>School Bus</t>
  </si>
  <si>
    <t>Included parking fee</t>
  </si>
  <si>
    <t>Staff Meeting</t>
  </si>
  <si>
    <t>District Office</t>
  </si>
  <si>
    <t>Personal Car</t>
  </si>
  <si>
    <t>Staff</t>
  </si>
  <si>
    <t>Reimbursed later</t>
  </si>
  <si>
    <t>Sports Tournament</t>
  </si>
  <si>
    <t>Neighboring School</t>
  </si>
  <si>
    <t>Rented Bus</t>
  </si>
  <si>
    <t>PTA</t>
  </si>
  <si>
    <t>Split cost</t>
  </si>
  <si>
    <t>Student Pick-Up</t>
  </si>
  <si>
    <t>Residential Area</t>
  </si>
  <si>
    <t>Van</t>
  </si>
  <si>
    <t>Parent</t>
  </si>
  <si>
    <t>Daily pick-up</t>
  </si>
  <si>
    <t>School Name:</t>
  </si>
  <si>
    <t>[Insert School Name]</t>
  </si>
  <si>
    <t>Total Transportation Cost=</t>
  </si>
  <si>
    <t>Avg Cost per Trip=</t>
  </si>
  <si>
    <t>Total Distance Covered=</t>
  </si>
  <si>
    <t>Cost per person=</t>
  </si>
  <si>
    <t>Search by Date:</t>
  </si>
  <si>
    <t>From Home</t>
  </si>
  <si>
    <t>Sports Complex</t>
  </si>
  <si>
    <t>Start Location:</t>
  </si>
  <si>
    <t>Destination:</t>
  </si>
  <si>
    <t>Mode of Transport:</t>
  </si>
  <si>
    <t>No. of Students/Staff:</t>
  </si>
  <si>
    <t>Fair/Cost:</t>
  </si>
  <si>
    <t>Paid By:</t>
  </si>
  <si>
    <t>Home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</si>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</sst>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170" fontId="6" fillId="0" borderId="1" xfId="0" applyNumberFormat="1" applyFont="1" applyBorder="1" applyAlignment="1">
      <alignment horizontal="left"/>
    </xf>
    <xf numFmtId="170" fontId="7" fillId="0" borderId="0" xfId="0" applyNumberFormat="1" applyFont="1" applyAlignment="1">
      <alignment horizontal="left"/>
    </xf>
    <xf numFmtId="170" fontId="7" fillId="0" borderId="0" xfId="0" applyNumberFormat="1" applyFont="1" applyAlignment="1">
      <alignment horizontal="left" vertical="center"/>
    </xf>
    <xf numFmtId="14" fontId="8" fillId="2" borderId="0" xfId="0" applyNumberFormat="1" applyFont="1" applyFill="1" applyAlignment="1">
      <alignment horizontal="left" vertical="center"/>
    </xf>
    <xf numFmtId="170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0" fontId="7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</cellXfs>
  <cellStyles count="1">
    <cellStyle name="Normal" xfId="0" builtinId="0"/>
  </cellStyles>
  <dxfs count="11"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K27" totalsRowShown="0" headerRowDxfId="3" dataDxfId="4">
  <autoFilter ref="B10:K27"/>
  <tableColumns count="10">
    <tableColumn id="1" name="Date"/>
    <tableColumn id="2" name="Trip Description" dataDxfId="10"/>
    <tableColumn id="3" name="Start Location" dataDxfId="9"/>
    <tableColumn id="4" name="Destination" dataDxfId="8"/>
    <tableColumn id="5" name="Mode of Transport" dataDxfId="7"/>
    <tableColumn id="6" name="No. of Students/Staff" dataDxfId="6"/>
    <tableColumn id="7" name="Distance (km/miles)" dataDxfId="2"/>
    <tableColumn id="8" name="Fare/Cost (Currency)" dataDxfId="0"/>
    <tableColumn id="9" name="Paid By" dataDxfId="1"/>
    <tableColumn id="10" name="Notes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0"/>
  <sheetViews>
    <sheetView showGridLines="0" tabSelected="1" workbookViewId="0">
      <selection activeCell="N8" sqref="N8"/>
    </sheetView>
  </sheetViews>
  <sheetFormatPr defaultRowHeight="15" x14ac:dyDescent="0.25"/>
  <cols>
    <col min="1" max="1" width="4.7109375" customWidth="1"/>
    <col min="2" max="2" width="17.85546875" customWidth="1"/>
    <col min="3" max="5" width="25.7109375" customWidth="1"/>
    <col min="6" max="6" width="19.5703125" customWidth="1"/>
    <col min="7" max="7" width="21.85546875" customWidth="1"/>
    <col min="8" max="8" width="21" customWidth="1"/>
    <col min="9" max="9" width="21.42578125" customWidth="1"/>
    <col min="10" max="10" width="18.28515625" customWidth="1"/>
    <col min="11" max="11" width="30.7109375" customWidth="1"/>
  </cols>
  <sheetData>
    <row r="1" spans="2:1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2:11" ht="31.5" x14ac:dyDescent="0.25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</row>
    <row r="3" spans="2:11" x14ac:dyDescent="0.25">
      <c r="B3" s="3"/>
      <c r="C3" s="3"/>
      <c r="D3" s="3"/>
      <c r="E3" s="3"/>
      <c r="F3" s="3"/>
      <c r="G3" s="3"/>
      <c r="H3" s="3"/>
      <c r="I3" s="3"/>
      <c r="J3" s="3"/>
      <c r="K3" s="27" t="s">
        <v>47</v>
      </c>
    </row>
    <row r="4" spans="2:11" s="1" customFormat="1" ht="24.95" customHeight="1" x14ac:dyDescent="0.25">
      <c r="B4" s="9" t="s">
        <v>31</v>
      </c>
      <c r="C4" s="10" t="s">
        <v>32</v>
      </c>
      <c r="D4" s="10"/>
      <c r="E4" s="8"/>
      <c r="F4" s="8"/>
      <c r="G4" s="8"/>
      <c r="H4" s="8"/>
      <c r="I4" s="8"/>
      <c r="J4" s="8"/>
      <c r="K4" s="8"/>
    </row>
    <row r="5" spans="2:11" x14ac:dyDescent="0.25">
      <c r="B5" s="3"/>
      <c r="C5" s="3"/>
      <c r="D5" s="3"/>
      <c r="E5" s="3"/>
      <c r="F5" s="3"/>
      <c r="G5" s="3"/>
      <c r="H5" s="3"/>
      <c r="I5" s="3"/>
      <c r="J5" s="3"/>
      <c r="K5" s="3"/>
    </row>
    <row r="6" spans="2:11" ht="23.1" customHeight="1" x14ac:dyDescent="0.25">
      <c r="B6" s="17" t="s">
        <v>37</v>
      </c>
      <c r="C6" s="3"/>
      <c r="D6" s="3"/>
      <c r="E6" s="3"/>
      <c r="F6" s="3"/>
      <c r="G6" s="3"/>
      <c r="H6" s="3"/>
      <c r="I6" s="3"/>
      <c r="J6" s="3"/>
      <c r="K6" s="3"/>
    </row>
    <row r="7" spans="2:11" ht="23.1" customHeight="1" x14ac:dyDescent="0.25">
      <c r="B7" s="23">
        <v>45634</v>
      </c>
      <c r="C7" s="16" t="s">
        <v>40</v>
      </c>
      <c r="D7" s="18" t="str">
        <f>VLOOKUP(B7,Table1[#All],3)</f>
        <v>School</v>
      </c>
      <c r="E7" s="16" t="s">
        <v>42</v>
      </c>
      <c r="F7" s="18" t="str">
        <f>VLOOKUP(B7,Table1[#All],5)</f>
        <v>Van</v>
      </c>
      <c r="G7" s="16" t="s">
        <v>44</v>
      </c>
      <c r="H7" s="20">
        <f>VLOOKUP(B7,Table1[#All],8)</f>
        <v>45</v>
      </c>
      <c r="I7" s="14" t="s">
        <v>33</v>
      </c>
      <c r="J7" s="14"/>
      <c r="K7" s="21">
        <f>H29</f>
        <v>550</v>
      </c>
    </row>
    <row r="8" spans="2:11" ht="23.1" customHeight="1" x14ac:dyDescent="0.25">
      <c r="B8" s="3"/>
      <c r="C8" s="16" t="s">
        <v>41</v>
      </c>
      <c r="D8" s="19" t="str">
        <f>VLOOKUP(B7,Table1[#All],4)</f>
        <v>Home</v>
      </c>
      <c r="E8" s="16" t="s">
        <v>43</v>
      </c>
      <c r="F8" s="19">
        <f>VLOOKUP(B7,Table1[#All],6)</f>
        <v>2</v>
      </c>
      <c r="G8" s="16" t="s">
        <v>45</v>
      </c>
      <c r="H8" s="19" t="str">
        <f>VLOOKUP(B7,Table1[#All],9)</f>
        <v>Parent</v>
      </c>
      <c r="I8" s="3"/>
      <c r="J8" s="8" t="s">
        <v>34</v>
      </c>
      <c r="K8" s="22">
        <f>J29</f>
        <v>78.571428571428569</v>
      </c>
    </row>
    <row r="9" spans="2:11" x14ac:dyDescent="0.25">
      <c r="B9" s="3"/>
      <c r="C9" s="3"/>
      <c r="D9" s="3"/>
      <c r="E9" s="3"/>
      <c r="F9" s="3"/>
      <c r="G9" s="3"/>
      <c r="H9" s="3"/>
      <c r="I9" s="3"/>
      <c r="J9" s="3"/>
      <c r="K9" s="3"/>
    </row>
    <row r="10" spans="2:11" ht="30" customHeight="1" x14ac:dyDescent="0.25">
      <c r="B10" s="5" t="s">
        <v>1</v>
      </c>
      <c r="C10" s="5" t="s">
        <v>2</v>
      </c>
      <c r="D10" s="5" t="s">
        <v>3</v>
      </c>
      <c r="E10" s="5" t="s">
        <v>4</v>
      </c>
      <c r="F10" s="5" t="s">
        <v>5</v>
      </c>
      <c r="G10" s="5" t="s">
        <v>6</v>
      </c>
      <c r="H10" s="5" t="s">
        <v>7</v>
      </c>
      <c r="I10" s="5" t="s">
        <v>8</v>
      </c>
      <c r="J10" s="5" t="s">
        <v>9</v>
      </c>
      <c r="K10" s="5" t="s">
        <v>10</v>
      </c>
    </row>
    <row r="11" spans="2:11" ht="30" customHeight="1" x14ac:dyDescent="0.25">
      <c r="B11" s="6">
        <v>45628</v>
      </c>
      <c r="C11" s="7" t="s">
        <v>11</v>
      </c>
      <c r="D11" s="7" t="s">
        <v>12</v>
      </c>
      <c r="E11" s="7" t="s">
        <v>13</v>
      </c>
      <c r="F11" s="7" t="s">
        <v>14</v>
      </c>
      <c r="G11" s="7">
        <v>45</v>
      </c>
      <c r="H11" s="7">
        <v>25</v>
      </c>
      <c r="I11" s="12">
        <v>120</v>
      </c>
      <c r="J11" s="7" t="s">
        <v>12</v>
      </c>
      <c r="K11" s="7" t="s">
        <v>15</v>
      </c>
    </row>
    <row r="12" spans="2:11" ht="30" customHeight="1" x14ac:dyDescent="0.25">
      <c r="B12" s="6">
        <v>45629</v>
      </c>
      <c r="C12" s="7" t="s">
        <v>16</v>
      </c>
      <c r="D12" s="7" t="s">
        <v>12</v>
      </c>
      <c r="E12" s="7" t="s">
        <v>17</v>
      </c>
      <c r="F12" s="7" t="s">
        <v>18</v>
      </c>
      <c r="G12" s="7">
        <v>3</v>
      </c>
      <c r="H12" s="7">
        <v>15</v>
      </c>
      <c r="I12" s="12">
        <v>25</v>
      </c>
      <c r="J12" s="7" t="s">
        <v>19</v>
      </c>
      <c r="K12" s="7" t="s">
        <v>20</v>
      </c>
    </row>
    <row r="13" spans="2:11" ht="30" customHeight="1" x14ac:dyDescent="0.25">
      <c r="B13" s="6">
        <v>45630</v>
      </c>
      <c r="C13" s="7" t="s">
        <v>21</v>
      </c>
      <c r="D13" s="7" t="s">
        <v>12</v>
      </c>
      <c r="E13" s="7" t="s">
        <v>22</v>
      </c>
      <c r="F13" s="7" t="s">
        <v>23</v>
      </c>
      <c r="G13" s="7">
        <v>30</v>
      </c>
      <c r="H13" s="7">
        <v>40</v>
      </c>
      <c r="I13" s="12">
        <v>180</v>
      </c>
      <c r="J13" s="7" t="s">
        <v>24</v>
      </c>
      <c r="K13" s="7" t="s">
        <v>25</v>
      </c>
    </row>
    <row r="14" spans="2:11" ht="30" customHeight="1" x14ac:dyDescent="0.25">
      <c r="B14" s="6">
        <v>45631</v>
      </c>
      <c r="C14" s="7" t="s">
        <v>26</v>
      </c>
      <c r="D14" s="7" t="s">
        <v>27</v>
      </c>
      <c r="E14" s="7" t="s">
        <v>12</v>
      </c>
      <c r="F14" s="7" t="s">
        <v>28</v>
      </c>
      <c r="G14" s="7">
        <v>10</v>
      </c>
      <c r="H14" s="7">
        <v>10</v>
      </c>
      <c r="I14" s="12">
        <v>25</v>
      </c>
      <c r="J14" s="7" t="s">
        <v>29</v>
      </c>
      <c r="K14" s="7" t="s">
        <v>30</v>
      </c>
    </row>
    <row r="15" spans="2:11" ht="30" customHeight="1" x14ac:dyDescent="0.25">
      <c r="B15" s="6">
        <v>45632</v>
      </c>
      <c r="C15" s="7" t="s">
        <v>11</v>
      </c>
      <c r="D15" s="7" t="s">
        <v>12</v>
      </c>
      <c r="E15" s="7" t="s">
        <v>13</v>
      </c>
      <c r="F15" s="7" t="s">
        <v>14</v>
      </c>
      <c r="G15" s="7">
        <v>10</v>
      </c>
      <c r="H15" s="7">
        <v>23</v>
      </c>
      <c r="I15" s="12">
        <v>110</v>
      </c>
      <c r="J15" s="7" t="s">
        <v>12</v>
      </c>
      <c r="K15" s="7" t="s">
        <v>15</v>
      </c>
    </row>
    <row r="16" spans="2:11" ht="30" customHeight="1" x14ac:dyDescent="0.25">
      <c r="B16" s="6">
        <v>45633</v>
      </c>
      <c r="C16" s="7" t="s">
        <v>21</v>
      </c>
      <c r="D16" s="7" t="s">
        <v>38</v>
      </c>
      <c r="E16" s="7" t="s">
        <v>39</v>
      </c>
      <c r="F16" s="7" t="s">
        <v>28</v>
      </c>
      <c r="G16" s="7">
        <v>1</v>
      </c>
      <c r="H16" s="7">
        <v>50</v>
      </c>
      <c r="I16" s="12">
        <v>45</v>
      </c>
      <c r="J16" s="7" t="s">
        <v>29</v>
      </c>
      <c r="K16" s="7" t="s">
        <v>30</v>
      </c>
    </row>
    <row r="17" spans="2:11" ht="30" customHeight="1" x14ac:dyDescent="0.25">
      <c r="B17" s="6">
        <v>45634</v>
      </c>
      <c r="C17" s="7" t="s">
        <v>26</v>
      </c>
      <c r="D17" s="7" t="s">
        <v>12</v>
      </c>
      <c r="E17" s="7" t="s">
        <v>46</v>
      </c>
      <c r="F17" s="7" t="s">
        <v>28</v>
      </c>
      <c r="G17" s="7">
        <v>2</v>
      </c>
      <c r="H17" s="7">
        <v>25</v>
      </c>
      <c r="I17" s="12">
        <v>45</v>
      </c>
      <c r="J17" s="7" t="s">
        <v>29</v>
      </c>
      <c r="K17" s="7" t="s">
        <v>30</v>
      </c>
    </row>
    <row r="18" spans="2:11" ht="30" customHeight="1" x14ac:dyDescent="0.25">
      <c r="B18" s="6"/>
      <c r="C18" s="7"/>
      <c r="D18" s="7"/>
      <c r="E18" s="7"/>
      <c r="F18" s="7"/>
      <c r="G18" s="7"/>
      <c r="H18" s="7"/>
      <c r="I18" s="12"/>
      <c r="J18" s="7"/>
      <c r="K18" s="7"/>
    </row>
    <row r="19" spans="2:11" ht="30" customHeight="1" x14ac:dyDescent="0.25">
      <c r="B19" s="6"/>
      <c r="C19" s="7"/>
      <c r="D19" s="7"/>
      <c r="E19" s="7"/>
      <c r="F19" s="7"/>
      <c r="G19" s="7"/>
      <c r="H19" s="7"/>
      <c r="I19" s="12"/>
      <c r="J19" s="7"/>
      <c r="K19" s="7"/>
    </row>
    <row r="20" spans="2:11" ht="30" customHeight="1" x14ac:dyDescent="0.25">
      <c r="B20" s="6"/>
      <c r="C20" s="7"/>
      <c r="D20" s="7"/>
      <c r="E20" s="7"/>
      <c r="F20" s="7"/>
      <c r="G20" s="7"/>
      <c r="H20" s="7"/>
      <c r="I20" s="12"/>
      <c r="J20" s="7"/>
      <c r="K20" s="7"/>
    </row>
    <row r="21" spans="2:11" ht="30" customHeight="1" x14ac:dyDescent="0.25">
      <c r="B21" s="6"/>
      <c r="C21" s="7"/>
      <c r="D21" s="7"/>
      <c r="E21" s="7"/>
      <c r="F21" s="7"/>
      <c r="G21" s="7"/>
      <c r="H21" s="7"/>
      <c r="I21" s="12"/>
      <c r="J21" s="7"/>
      <c r="K21" s="7"/>
    </row>
    <row r="22" spans="2:11" ht="30" customHeight="1" x14ac:dyDescent="0.25">
      <c r="B22" s="6"/>
      <c r="C22" s="7"/>
      <c r="D22" s="7"/>
      <c r="E22" s="7"/>
      <c r="F22" s="7"/>
      <c r="G22" s="7"/>
      <c r="H22" s="7"/>
      <c r="I22" s="12"/>
      <c r="J22" s="7"/>
      <c r="K22" s="7"/>
    </row>
    <row r="23" spans="2:11" ht="30" customHeight="1" x14ac:dyDescent="0.25">
      <c r="B23" s="6"/>
      <c r="C23" s="7"/>
      <c r="D23" s="7"/>
      <c r="E23" s="7"/>
      <c r="F23" s="7"/>
      <c r="G23" s="7"/>
      <c r="H23" s="7"/>
      <c r="I23" s="12"/>
      <c r="J23" s="7"/>
      <c r="K23" s="7"/>
    </row>
    <row r="24" spans="2:11" ht="30" customHeight="1" x14ac:dyDescent="0.25">
      <c r="B24" s="6"/>
      <c r="C24" s="7"/>
      <c r="D24" s="7"/>
      <c r="E24" s="7"/>
      <c r="F24" s="7"/>
      <c r="G24" s="7"/>
      <c r="H24" s="7"/>
      <c r="I24" s="12"/>
      <c r="J24" s="7"/>
      <c r="K24" s="7"/>
    </row>
    <row r="25" spans="2:11" ht="30" customHeight="1" x14ac:dyDescent="0.25">
      <c r="B25" s="6"/>
      <c r="C25" s="7"/>
      <c r="D25" s="7"/>
      <c r="E25" s="7"/>
      <c r="F25" s="7"/>
      <c r="G25" s="7"/>
      <c r="H25" s="7"/>
      <c r="I25" s="12"/>
      <c r="J25" s="7"/>
      <c r="K25" s="7"/>
    </row>
    <row r="26" spans="2:11" ht="30" customHeight="1" x14ac:dyDescent="0.25">
      <c r="B26" s="6"/>
      <c r="C26" s="7"/>
      <c r="D26" s="7"/>
      <c r="E26" s="7"/>
      <c r="F26" s="7"/>
      <c r="G26" s="7"/>
      <c r="H26" s="7"/>
      <c r="I26" s="12"/>
      <c r="J26" s="7"/>
      <c r="K26" s="7"/>
    </row>
    <row r="27" spans="2:11" ht="30" customHeight="1" x14ac:dyDescent="0.25">
      <c r="B27" s="3"/>
      <c r="C27" s="3"/>
      <c r="D27" s="3"/>
      <c r="E27" s="3"/>
      <c r="F27" s="3"/>
      <c r="G27" s="3"/>
      <c r="H27" s="3"/>
      <c r="I27" s="13"/>
      <c r="J27" s="3"/>
      <c r="K27" s="3"/>
    </row>
    <row r="28" spans="2:11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2:11" s="1" customFormat="1" ht="30" customHeight="1" x14ac:dyDescent="0.25">
      <c r="B29" s="4"/>
      <c r="C29" s="8"/>
      <c r="D29" s="8"/>
      <c r="E29" s="8"/>
      <c r="F29" s="15" t="s">
        <v>33</v>
      </c>
      <c r="G29" s="15"/>
      <c r="H29" s="24">
        <f>SUM(Table1[Fare/Cost (Currency)])</f>
        <v>550</v>
      </c>
      <c r="I29" s="8" t="s">
        <v>34</v>
      </c>
      <c r="J29" s="24">
        <f>H29/COUNTA(Table1[Date])</f>
        <v>78.571428571428569</v>
      </c>
      <c r="K29" s="8"/>
    </row>
    <row r="30" spans="2:11" s="1" customFormat="1" ht="30" customHeight="1" x14ac:dyDescent="0.25">
      <c r="B30" s="8"/>
      <c r="C30" s="8"/>
      <c r="D30" s="8"/>
      <c r="E30" s="8"/>
      <c r="F30" s="15" t="s">
        <v>35</v>
      </c>
      <c r="G30" s="15"/>
      <c r="H30" s="25">
        <f>SUM(Table1[Distance (km/miles)])</f>
        <v>188</v>
      </c>
      <c r="I30" s="8" t="s">
        <v>36</v>
      </c>
      <c r="J30" s="26">
        <f>H29/SUM(Table1[No. of Students/Staff])</f>
        <v>5.4455445544554459</v>
      </c>
      <c r="K30" s="8"/>
    </row>
    <row r="31" spans="2:11" x14ac:dyDescent="0.25">
      <c r="B31" s="2"/>
      <c r="C31" s="3"/>
      <c r="D31" s="3"/>
      <c r="E31" s="3"/>
      <c r="F31" s="3"/>
      <c r="G31" s="3"/>
      <c r="H31" s="3"/>
      <c r="I31" s="3"/>
      <c r="J31" s="3"/>
      <c r="K31" s="3"/>
    </row>
    <row r="32" spans="2:11" x14ac:dyDescent="0.25">
      <c r="B32" s="2"/>
      <c r="C32" s="3"/>
      <c r="D32" s="3"/>
      <c r="E32" s="3"/>
      <c r="F32" s="3"/>
      <c r="G32" s="3"/>
      <c r="H32" s="3"/>
      <c r="I32" s="3"/>
      <c r="J32" s="3"/>
      <c r="K32" s="3"/>
    </row>
    <row r="33" spans="2:11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</row>
    <row r="34" spans="2:11" x14ac:dyDescent="0.25">
      <c r="B34" s="2"/>
      <c r="C34" s="3"/>
      <c r="D34" s="3"/>
      <c r="E34" s="3"/>
      <c r="F34" s="3"/>
      <c r="G34" s="3"/>
      <c r="H34" s="3"/>
      <c r="I34" s="3"/>
      <c r="J34" s="3"/>
      <c r="K34" s="3"/>
    </row>
    <row r="35" spans="2:11" x14ac:dyDescent="0.25">
      <c r="B35" s="2"/>
      <c r="C35" s="3"/>
      <c r="D35" s="3"/>
      <c r="E35" s="3"/>
      <c r="F35" s="3"/>
      <c r="G35" s="3"/>
      <c r="H35" s="3"/>
      <c r="I35" s="3"/>
      <c r="J35" s="3"/>
      <c r="K35" s="3"/>
    </row>
    <row r="36" spans="2:11" x14ac:dyDescent="0.25">
      <c r="B36" s="2"/>
      <c r="C36" s="3"/>
      <c r="D36" s="3"/>
      <c r="E36" s="3"/>
      <c r="F36" s="3"/>
      <c r="G36" s="3"/>
      <c r="H36" s="3"/>
      <c r="I36" s="3"/>
      <c r="J36" s="3"/>
      <c r="K36" s="3"/>
    </row>
    <row r="37" spans="2:11" x14ac:dyDescent="0.25">
      <c r="B37" s="2"/>
      <c r="C37" s="3"/>
      <c r="D37" s="3"/>
      <c r="E37" s="3"/>
      <c r="F37" s="3"/>
      <c r="G37" s="3"/>
      <c r="H37" s="3"/>
      <c r="I37" s="3"/>
      <c r="J37" s="3"/>
      <c r="K37" s="3"/>
    </row>
    <row r="38" spans="2:11" x14ac:dyDescent="0.25">
      <c r="B38" s="2"/>
      <c r="C38" s="3"/>
      <c r="D38" s="3"/>
      <c r="E38" s="3"/>
      <c r="F38" s="3"/>
      <c r="G38" s="3"/>
      <c r="H38" s="3"/>
      <c r="I38" s="3"/>
      <c r="J38" s="3"/>
      <c r="K38" s="3"/>
    </row>
    <row r="39" spans="2:11" x14ac:dyDescent="0.25">
      <c r="B39" s="2"/>
      <c r="C39" s="3"/>
      <c r="D39" s="3"/>
      <c r="E39" s="3"/>
      <c r="F39" s="3"/>
      <c r="G39" s="3"/>
      <c r="H39" s="3"/>
      <c r="I39" s="3"/>
      <c r="J39" s="3"/>
      <c r="K39" s="3"/>
    </row>
    <row r="40" spans="2:11" x14ac:dyDescent="0.25">
      <c r="B40" s="2"/>
      <c r="C40" s="3"/>
      <c r="D40" s="3"/>
      <c r="E40" s="3"/>
      <c r="F40" s="3"/>
      <c r="G40" s="3"/>
      <c r="H40" s="3"/>
      <c r="I40" s="3"/>
      <c r="J40" s="3"/>
      <c r="K40" s="3"/>
    </row>
  </sheetData>
  <mergeCells count="5">
    <mergeCell ref="B2:K2"/>
    <mergeCell ref="C4:D4"/>
    <mergeCell ref="F29:G29"/>
    <mergeCell ref="F30:G30"/>
    <mergeCell ref="I7:J7"/>
  </mergeCells>
  <dataValidations count="12">
    <dataValidation allowBlank="1" showInputMessage="1" showErrorMessage="1" prompt="Transportation Fee Log specifically designed for schools, useful for tracking transportation costs for various school-related activities such as field trips, student pick-ups, or staff travel." sqref="B2"/>
    <dataValidation allowBlank="1" showInputMessage="1" showErrorMessage="1" prompt="Date: The date of the trip." sqref="B10"/>
    <dataValidation allowBlank="1" showInputMessage="1" showErrorMessage="1" prompt="Trip Description: Purpose or reason for the trip." sqref="C10"/>
    <dataValidation allowBlank="1" showInputMessage="1" showErrorMessage="1" prompt="Start Location: Location where the trip begins." sqref="D10"/>
    <dataValidation allowBlank="1" showInputMessage="1" showErrorMessage="1" prompt="Destination: Location where the trip ends." sqref="E10"/>
    <dataValidation allowBlank="1" showInputMessage="1" showErrorMessage="1" prompt="Mode of Transport: Type of transportation (e.g., bus, car, van)." sqref="F10"/>
    <dataValidation allowBlank="1" showInputMessage="1" showErrorMessage="1" prompt="No. of Students/Staff: Number of people involved in the trip." sqref="G10"/>
    <dataValidation allowBlank="1" showInputMessage="1" showErrorMessage="1" prompt="Distance (km/miles): Total distance covered." sqref="H10"/>
    <dataValidation allowBlank="1" showInputMessage="1" showErrorMessage="1" prompt="Fare/Cost (Currency): Total cost for transportation." sqref="I10"/>
    <dataValidation allowBlank="1" showInputMessage="1" showErrorMessage="1" prompt="Paid By: Specifies who paid (e.g., School, Parent, PTA)." sqref="J10"/>
    <dataValidation allowBlank="1" showInputMessage="1" showErrorMessage="1" prompt="Notes: Additional information such as parking fees or cost-sharing details." sqref="K10"/>
    <dataValidation type="list" allowBlank="1" showInputMessage="1" showErrorMessage="1" sqref="B7">
      <formula1>$B$11:$B$27</formula1>
    </dataValidation>
  </dataValidations>
  <pageMargins left="0.25" right="0.25" top="0.75" bottom="0.75" header="0.3" footer="0.3"/>
  <pageSetup paperSize="9" scale="6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Transportation Fee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2024-12-13T13:04:10Z</cp:lastPrinted>
  <dcterms:created xsi:type="dcterms:W3CDTF">2024-12-13T12:42:34Z</dcterms:created>
  <dcterms:modified xsi:type="dcterms:W3CDTF">2024-12-13T13:05:33Z</dcterms:modified>
</cp:coreProperties>
</file>