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01-25\"/>
    </mc:Choice>
  </mc:AlternateContent>
  <bookViews>
    <workbookView xWindow="0" yWindow="0" windowWidth="28800" windowHeight="12300"/>
  </bookViews>
  <sheets>
    <sheet name="Warranty Tracke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 l="1"/>
  <c r="G30" i="1" s="1"/>
  <c r="F31" i="1"/>
  <c r="G31" i="1" s="1"/>
  <c r="F27" i="1"/>
  <c r="G27" i="1" s="1"/>
  <c r="F28" i="1"/>
  <c r="G28" i="1" s="1"/>
  <c r="F29" i="1"/>
  <c r="G29" i="1" s="1"/>
  <c r="F32" i="1"/>
  <c r="G32" i="1" s="1"/>
  <c r="F33" i="1"/>
  <c r="G33" i="1" s="1"/>
  <c r="F34" i="1"/>
  <c r="G34" i="1" s="1"/>
  <c r="F19" i="1"/>
  <c r="G19" i="1" s="1"/>
  <c r="F20" i="1"/>
  <c r="G20" i="1" s="1"/>
  <c r="F21" i="1"/>
  <c r="G21" i="1" s="1"/>
  <c r="F22" i="1"/>
  <c r="G22" i="1" s="1"/>
  <c r="F23" i="1"/>
  <c r="G23" i="1" s="1"/>
  <c r="F24" i="1"/>
  <c r="G24" i="1" s="1"/>
  <c r="F16" i="1"/>
  <c r="G16" i="1" s="1"/>
  <c r="F17" i="1"/>
  <c r="G17" i="1" s="1"/>
  <c r="F18" i="1"/>
  <c r="G18" i="1" s="1"/>
  <c r="F25" i="1"/>
  <c r="G25" i="1" s="1"/>
  <c r="F26" i="1"/>
  <c r="G26" i="1" s="1"/>
  <c r="F13" i="1"/>
  <c r="G13" i="1" s="1"/>
  <c r="F14" i="1"/>
  <c r="G14" i="1" s="1"/>
  <c r="F15" i="1"/>
  <c r="G15" i="1" s="1"/>
  <c r="F35" i="1"/>
  <c r="G35" i="1" s="1"/>
  <c r="F12" i="1"/>
  <c r="G12" i="1" s="1"/>
  <c r="G8" i="1" l="1"/>
  <c r="G6" i="1"/>
</calcChain>
</file>

<file path=xl/sharedStrings.xml><?xml version="1.0" encoding="utf-8"?>
<sst xmlns="http://schemas.openxmlformats.org/spreadsheetml/2006/main" count="28" uniqueCount="22">
  <si>
    <t>Product Warranty Tracker</t>
  </si>
  <si>
    <t>Product ID</t>
  </si>
  <si>
    <t>Product Name</t>
  </si>
  <si>
    <t>Purchase Date</t>
  </si>
  <si>
    <t>Warranty Period (Months)</t>
  </si>
  <si>
    <t>Warranty Expiry Date</t>
  </si>
  <si>
    <t>Warranty Status</t>
  </si>
  <si>
    <t>P001</t>
  </si>
  <si>
    <t>Laptop</t>
  </si>
  <si>
    <t>P002</t>
  </si>
  <si>
    <t>Smartphone</t>
  </si>
  <si>
    <t>P003</t>
  </si>
  <si>
    <t>Washing Machine</t>
  </si>
  <si>
    <t>P004</t>
  </si>
  <si>
    <t>Refrigerator</t>
  </si>
  <si>
    <t>[Insert Text Here]</t>
  </si>
  <si>
    <t>[Use this text space]</t>
  </si>
  <si>
    <t>Tracker Data:</t>
  </si>
  <si>
    <t>Search warranty stauts by Product ID:</t>
  </si>
  <si>
    <t xml:space="preserve">        Select Product ID:</t>
  </si>
  <si>
    <t xml:space="preserve"> Select Product Name:</t>
  </si>
  <si>
    <t>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</si>
</sst>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Roboto"/>
    </font>
    <font>
      <b/>
      <sz val="13.5"/>
      <color theme="1"/>
      <name val="Roboto"/>
    </font>
    <font>
      <b/>
      <sz val="11"/>
      <color theme="1"/>
      <name val="Roboto"/>
    </font>
    <font>
      <b/>
      <sz val="22"/>
      <color theme="0"/>
      <name val="Roboto"/>
    </font>
    <font>
      <sz val="10"/>
      <color rgb="FFC00000"/>
      <name val="Roboto"/>
    </font>
    <font>
      <sz val="9"/>
      <color theme="1"/>
      <name val="Roboto"/>
    </font>
  </fonts>
  <fills count="4">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s>
  <borders count="5">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bottom style="thin">
        <color theme="4" tint="-0.24994659260841701"/>
      </bottom>
      <diagonal/>
    </border>
    <border>
      <left/>
      <right/>
      <top/>
      <bottom style="thin">
        <color theme="1" tint="0.499984740745262"/>
      </bottom>
      <diagonal/>
    </border>
    <border>
      <left/>
      <right/>
      <top/>
      <bottom style="medium">
        <color auto="1"/>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Alignment="1">
      <alignment horizontal="left"/>
    </xf>
    <xf numFmtId="0" fontId="2" fillId="0" borderId="0" xfId="0" applyFont="1" applyAlignment="1">
      <alignment horizontal="left" vertical="center"/>
    </xf>
    <xf numFmtId="0" fontId="3" fillId="0" borderId="0" xfId="0" applyFont="1" applyAlignment="1">
      <alignment horizontal="left" vertical="center" wrapText="1"/>
    </xf>
    <xf numFmtId="0" fontId="1" fillId="0" borderId="0" xfId="0" applyFont="1" applyAlignment="1">
      <alignment horizontal="left" vertical="center" wrapText="1"/>
    </xf>
    <xf numFmtId="14" fontId="1" fillId="0" borderId="0" xfId="0" applyNumberFormat="1" applyFont="1" applyAlignment="1">
      <alignment horizontal="left" vertical="center" wrapText="1"/>
    </xf>
    <xf numFmtId="0" fontId="3" fillId="0" borderId="0" xfId="0" applyFont="1" applyAlignment="1">
      <alignment horizontal="left" vertical="center"/>
    </xf>
    <xf numFmtId="0" fontId="4" fillId="2" borderId="0" xfId="0" applyFont="1" applyFill="1" applyAlignment="1">
      <alignment horizontal="left" vertical="center"/>
    </xf>
    <xf numFmtId="0" fontId="1" fillId="0" borderId="0" xfId="0" applyFont="1" applyAlignment="1">
      <alignment horizontal="center"/>
    </xf>
    <xf numFmtId="0" fontId="1" fillId="3" borderId="1" xfId="0" applyFont="1" applyFill="1" applyBorder="1" applyAlignment="1"/>
    <xf numFmtId="0" fontId="1" fillId="3" borderId="1" xfId="0" applyFont="1" applyFill="1" applyBorder="1" applyAlignment="1">
      <alignment horizontal="left"/>
    </xf>
    <xf numFmtId="0" fontId="1" fillId="0" borderId="2" xfId="0" applyFont="1" applyBorder="1" applyAlignment="1">
      <alignment horizontal="left"/>
    </xf>
    <xf numFmtId="0" fontId="5" fillId="0" borderId="3" xfId="0" applyFont="1" applyBorder="1" applyAlignment="1">
      <alignment horizontal="left"/>
    </xf>
    <xf numFmtId="14" fontId="1" fillId="0" borderId="0" xfId="0" applyNumberFormat="1" applyFont="1" applyAlignment="1">
      <alignment horizontal="left"/>
    </xf>
    <xf numFmtId="0" fontId="1" fillId="0" borderId="0" xfId="0" applyNumberFormat="1" applyFont="1" applyAlignment="1">
      <alignment horizontal="left"/>
    </xf>
    <xf numFmtId="0" fontId="1" fillId="0" borderId="4" xfId="0" applyFont="1" applyBorder="1"/>
    <xf numFmtId="0" fontId="6" fillId="0" borderId="0" xfId="0" applyFont="1" applyAlignment="1">
      <alignment horizontal="right"/>
    </xf>
  </cellXfs>
  <cellStyles count="1">
    <cellStyle name="Normal" xfId="0" builtinId="0"/>
  </cellStyles>
  <dxfs count="21">
    <dxf>
      <font>
        <b/>
        <i val="0"/>
        <color rgb="FFC00000"/>
      </font>
    </dxf>
    <dxf>
      <font>
        <b/>
        <i val="0"/>
        <color theme="9" tint="-0.24994659260841701"/>
      </font>
    </dxf>
    <dxf>
      <font>
        <b/>
        <i val="0"/>
        <color rgb="FFC00000"/>
      </font>
    </dxf>
    <dxf>
      <font>
        <b/>
        <i val="0"/>
        <color theme="9" tint="-0.24994659260841701"/>
      </font>
    </dxf>
    <dxf>
      <font>
        <b/>
        <i val="0"/>
        <color rgb="FFC00000"/>
      </font>
    </dxf>
    <dxf>
      <font>
        <b/>
        <i val="0"/>
        <color theme="9" tint="-0.24994659260841701"/>
      </font>
    </dxf>
    <dxf>
      <font>
        <b/>
        <i val="0"/>
        <color theme="9" tint="-0.24994659260841701"/>
      </font>
    </dxf>
    <dxf>
      <font>
        <b/>
        <i val="0"/>
        <color rgb="FFC00000"/>
      </font>
    </dxf>
    <dxf>
      <font>
        <b/>
        <i val="0"/>
        <color rgb="FFC00000"/>
      </font>
    </dxf>
    <dxf>
      <font>
        <b/>
        <i val="0"/>
        <color rgb="FFC00000"/>
      </font>
    </dxf>
    <dxf>
      <font>
        <b/>
        <i val="0"/>
        <color theme="9" tint="-0.24994659260841701"/>
      </font>
    </dxf>
    <dxf>
      <font>
        <b/>
        <i val="0"/>
        <color theme="9"/>
      </font>
    </dxf>
    <dxf>
      <font>
        <b/>
        <i val="0"/>
        <color rgb="FFC00000"/>
      </font>
    </dxf>
    <dxf>
      <font>
        <b val="0"/>
        <i val="0"/>
        <strike val="0"/>
        <condense val="0"/>
        <extend val="0"/>
        <outline val="0"/>
        <shadow val="0"/>
        <u val="none"/>
        <vertAlign val="baseline"/>
        <sz val="11"/>
        <color theme="1"/>
        <name val="Roboto"/>
        <scheme val="none"/>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bottom" textRotation="0" wrapText="0" indent="0" justifyLastLine="0" shrinkToFit="0" readingOrder="0"/>
    </dxf>
    <dxf>
      <font>
        <strike val="0"/>
        <outline val="0"/>
        <shadow val="0"/>
        <u val="none"/>
        <vertAlign val="baseline"/>
        <sz val="11"/>
        <color theme="1"/>
        <name val="Roboto"/>
        <scheme val="none"/>
      </font>
    </dxf>
    <dxf>
      <font>
        <b/>
        <i val="0"/>
        <strike val="0"/>
        <condense val="0"/>
        <extend val="0"/>
        <outline val="0"/>
        <shadow val="0"/>
        <u val="none"/>
        <vertAlign val="baseline"/>
        <sz val="11"/>
        <color theme="1"/>
        <name val="Roboto"/>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1:G35" totalsRowShown="0" headerRowDxfId="20" dataDxfId="14">
  <autoFilter ref="B11:G35"/>
  <tableColumns count="6">
    <tableColumn id="1" name="Product ID" dataDxfId="19"/>
    <tableColumn id="2" name="Product Name" dataDxfId="18"/>
    <tableColumn id="3" name="Purchase Date" dataDxfId="17"/>
    <tableColumn id="4" name="Warranty Period (Months)" dataDxfId="16"/>
    <tableColumn id="5" name="Warranty Expiry Date" dataDxfId="15">
      <calculatedColumnFormula>IF(D12="","",EDATE(D12,E12))</calculatedColumnFormula>
    </tableColumn>
    <tableColumn id="6" name="Warranty Status" dataDxfId="13">
      <calculatedColumnFormula>IF(F12="","",IF(F12&gt;=TODAY(),"Active","Expired"))</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36"/>
  <sheetViews>
    <sheetView showGridLines="0" tabSelected="1" topLeftCell="A25" workbookViewId="0">
      <selection activeCell="C42" sqref="C42"/>
    </sheetView>
  </sheetViews>
  <sheetFormatPr defaultRowHeight="16.5" x14ac:dyDescent="0.3"/>
  <cols>
    <col min="1" max="1" width="3.85546875" style="1" customWidth="1"/>
    <col min="2" max="2" width="22.140625" style="1" customWidth="1"/>
    <col min="3" max="3" width="40.7109375" style="1" customWidth="1"/>
    <col min="4" max="4" width="20.7109375" style="1" customWidth="1"/>
    <col min="5" max="5" width="22.7109375" style="1" customWidth="1"/>
    <col min="6" max="6" width="23.28515625" style="1" customWidth="1"/>
    <col min="7" max="7" width="31.42578125" style="1" customWidth="1"/>
    <col min="8" max="16384" width="9.140625" style="1"/>
  </cols>
  <sheetData>
    <row r="2" spans="2:7" ht="39.75" customHeight="1" x14ac:dyDescent="0.3">
      <c r="B2" s="8" t="s">
        <v>0</v>
      </c>
      <c r="C2" s="8"/>
      <c r="D2" s="8"/>
      <c r="E2" s="8"/>
      <c r="F2" s="8"/>
      <c r="G2" s="8"/>
    </row>
    <row r="3" spans="2:7" x14ac:dyDescent="0.3">
      <c r="B3" s="2"/>
      <c r="C3" s="2"/>
      <c r="D3" s="2"/>
      <c r="E3" s="2"/>
      <c r="F3" s="2"/>
      <c r="G3" s="17" t="s">
        <v>21</v>
      </c>
    </row>
    <row r="4" spans="2:7" ht="24.95" customHeight="1" x14ac:dyDescent="0.3">
      <c r="B4" s="2" t="s">
        <v>15</v>
      </c>
      <c r="C4" s="10" t="s">
        <v>16</v>
      </c>
      <c r="D4"/>
      <c r="E4" s="13" t="s">
        <v>18</v>
      </c>
      <c r="F4" s="13"/>
      <c r="G4" s="13"/>
    </row>
    <row r="5" spans="2:7" ht="9.9499999999999993" customHeight="1" x14ac:dyDescent="0.3">
      <c r="B5" s="2"/>
      <c r="C5" s="2"/>
      <c r="D5" s="2"/>
      <c r="E5" s="2"/>
      <c r="F5" s="2"/>
      <c r="G5" s="2"/>
    </row>
    <row r="6" spans="2:7" ht="24.95" customHeight="1" x14ac:dyDescent="0.3">
      <c r="B6" s="2" t="s">
        <v>15</v>
      </c>
      <c r="C6" s="10" t="s">
        <v>16</v>
      </c>
      <c r="D6"/>
      <c r="E6" s="11" t="s">
        <v>19</v>
      </c>
      <c r="F6" s="9" t="s">
        <v>7</v>
      </c>
      <c r="G6" s="12" t="str">
        <f ca="1">INDEX(Table1[Warranty Status], MATCH(F6, Table1[Product ID], 0))</f>
        <v>Active</v>
      </c>
    </row>
    <row r="7" spans="2:7" ht="9.9499999999999993" customHeight="1" x14ac:dyDescent="0.3">
      <c r="B7" s="2"/>
      <c r="C7" s="2"/>
      <c r="D7" s="2"/>
      <c r="E7" s="2"/>
      <c r="F7" s="2"/>
      <c r="G7" s="2"/>
    </row>
    <row r="8" spans="2:7" ht="24.95" customHeight="1" x14ac:dyDescent="0.3">
      <c r="B8" s="2" t="s">
        <v>15</v>
      </c>
      <c r="C8" s="10" t="s">
        <v>16</v>
      </c>
      <c r="D8"/>
      <c r="E8" s="11" t="s">
        <v>20</v>
      </c>
      <c r="F8" s="9" t="s">
        <v>10</v>
      </c>
      <c r="G8" s="12" t="str">
        <f ca="1">INDEX(Table1[Warranty Status], MATCH(F8, Table1[Product Name], 0))</f>
        <v>Active</v>
      </c>
    </row>
    <row r="9" spans="2:7" ht="24.95" customHeight="1" x14ac:dyDescent="0.3">
      <c r="B9" s="3" t="s">
        <v>17</v>
      </c>
      <c r="C9" s="2"/>
      <c r="D9" s="2"/>
      <c r="E9" s="2"/>
      <c r="F9" s="2"/>
      <c r="G9" s="2"/>
    </row>
    <row r="10" spans="2:7" x14ac:dyDescent="0.3">
      <c r="B10" s="2"/>
      <c r="C10" s="2"/>
      <c r="D10" s="2"/>
      <c r="E10" s="2"/>
      <c r="F10" s="2"/>
      <c r="G10" s="2"/>
    </row>
    <row r="11" spans="2:7" ht="36" customHeight="1" x14ac:dyDescent="0.3">
      <c r="B11" s="4" t="s">
        <v>1</v>
      </c>
      <c r="C11" s="4" t="s">
        <v>2</v>
      </c>
      <c r="D11" s="4" t="s">
        <v>3</v>
      </c>
      <c r="E11" s="4" t="s">
        <v>4</v>
      </c>
      <c r="F11" s="4" t="s">
        <v>5</v>
      </c>
      <c r="G11" s="4" t="s">
        <v>6</v>
      </c>
    </row>
    <row r="12" spans="2:7" ht="36" customHeight="1" x14ac:dyDescent="0.3">
      <c r="B12" s="5" t="s">
        <v>7</v>
      </c>
      <c r="C12" s="5" t="s">
        <v>8</v>
      </c>
      <c r="D12" s="6">
        <v>44972</v>
      </c>
      <c r="E12" s="5">
        <v>24</v>
      </c>
      <c r="F12" s="6">
        <f>IF(D12="","",EDATE(D12,E12))</f>
        <v>45703</v>
      </c>
      <c r="G12" s="5" t="str">
        <f t="shared" ref="G12:G35" ca="1" si="0">IF(F12="","",IF(F12&gt;=TODAY(),"Active","Expired"))</f>
        <v>Active</v>
      </c>
    </row>
    <row r="13" spans="2:7" ht="36" customHeight="1" x14ac:dyDescent="0.3">
      <c r="B13" s="5" t="s">
        <v>9</v>
      </c>
      <c r="C13" s="5" t="s">
        <v>10</v>
      </c>
      <c r="D13" s="6">
        <v>45453</v>
      </c>
      <c r="E13" s="5">
        <v>12</v>
      </c>
      <c r="F13" s="6">
        <f t="shared" ref="F13:F35" si="1">IF(D13="","",EDATE(D13,E13))</f>
        <v>45818</v>
      </c>
      <c r="G13" s="5" t="str">
        <f t="shared" ca="1" si="0"/>
        <v>Active</v>
      </c>
    </row>
    <row r="14" spans="2:7" ht="36" customHeight="1" x14ac:dyDescent="0.3">
      <c r="B14" s="5" t="s">
        <v>11</v>
      </c>
      <c r="C14" s="5" t="s">
        <v>12</v>
      </c>
      <c r="D14" s="6">
        <v>44573</v>
      </c>
      <c r="E14" s="5">
        <v>24</v>
      </c>
      <c r="F14" s="6">
        <f t="shared" si="1"/>
        <v>45303</v>
      </c>
      <c r="G14" s="5" t="str">
        <f t="shared" ca="1" si="0"/>
        <v>Expired</v>
      </c>
    </row>
    <row r="15" spans="2:7" ht="36" customHeight="1" x14ac:dyDescent="0.3">
      <c r="B15" s="5" t="s">
        <v>13</v>
      </c>
      <c r="C15" s="5" t="s">
        <v>14</v>
      </c>
      <c r="D15" s="6">
        <v>45005</v>
      </c>
      <c r="E15" s="5">
        <v>60</v>
      </c>
      <c r="F15" s="6">
        <f t="shared" si="1"/>
        <v>46832</v>
      </c>
      <c r="G15" s="5" t="str">
        <f t="shared" ca="1" si="0"/>
        <v>Active</v>
      </c>
    </row>
    <row r="16" spans="2:7" ht="36" customHeight="1" x14ac:dyDescent="0.3">
      <c r="B16" s="5"/>
      <c r="C16" s="2"/>
      <c r="D16" s="14"/>
      <c r="E16" s="2"/>
      <c r="F16" s="14" t="str">
        <f t="shared" ref="F16:F18" si="2">IF(D16="","",EDATE(D16,E16))</f>
        <v/>
      </c>
      <c r="G16" s="15" t="str">
        <f t="shared" ref="G16:G18" ca="1" si="3">IF(F16="","",IF(F16&gt;=TODAY(),"Active","Expired"))</f>
        <v/>
      </c>
    </row>
    <row r="17" spans="2:7" ht="36" customHeight="1" x14ac:dyDescent="0.3">
      <c r="B17" s="5"/>
      <c r="C17" s="2"/>
      <c r="D17" s="14"/>
      <c r="E17" s="2"/>
      <c r="F17" s="14" t="str">
        <f t="shared" si="2"/>
        <v/>
      </c>
      <c r="G17" s="15" t="str">
        <f t="shared" ca="1" si="3"/>
        <v/>
      </c>
    </row>
    <row r="18" spans="2:7" ht="36" customHeight="1" x14ac:dyDescent="0.3">
      <c r="B18" s="5"/>
      <c r="C18" s="2"/>
      <c r="D18" s="14"/>
      <c r="E18" s="2"/>
      <c r="F18" s="14" t="str">
        <f t="shared" si="2"/>
        <v/>
      </c>
      <c r="G18" s="15" t="str">
        <f t="shared" ca="1" si="3"/>
        <v/>
      </c>
    </row>
    <row r="19" spans="2:7" ht="36" customHeight="1" x14ac:dyDescent="0.3">
      <c r="B19" s="5"/>
      <c r="C19" s="2"/>
      <c r="D19" s="14"/>
      <c r="E19" s="2"/>
      <c r="F19" s="14" t="str">
        <f t="shared" ref="F19:F24" si="4">IF(D19="","",EDATE(D19,E19))</f>
        <v/>
      </c>
      <c r="G19" s="15" t="str">
        <f t="shared" ref="G19:G24" ca="1" si="5">IF(F19="","",IF(F19&gt;=TODAY(),"Active","Expired"))</f>
        <v/>
      </c>
    </row>
    <row r="20" spans="2:7" ht="36" customHeight="1" x14ac:dyDescent="0.3">
      <c r="B20" s="5"/>
      <c r="C20" s="2"/>
      <c r="D20" s="14"/>
      <c r="E20" s="2"/>
      <c r="F20" s="14" t="str">
        <f t="shared" si="4"/>
        <v/>
      </c>
      <c r="G20" s="15" t="str">
        <f t="shared" ca="1" si="5"/>
        <v/>
      </c>
    </row>
    <row r="21" spans="2:7" ht="36" customHeight="1" x14ac:dyDescent="0.3">
      <c r="B21" s="5"/>
      <c r="C21" s="2"/>
      <c r="D21" s="14"/>
      <c r="E21" s="2"/>
      <c r="F21" s="14" t="str">
        <f t="shared" si="4"/>
        <v/>
      </c>
      <c r="G21" s="15" t="str">
        <f t="shared" ca="1" si="5"/>
        <v/>
      </c>
    </row>
    <row r="22" spans="2:7" ht="36" customHeight="1" x14ac:dyDescent="0.3">
      <c r="B22" s="5"/>
      <c r="C22" s="2"/>
      <c r="D22" s="14"/>
      <c r="E22" s="2"/>
      <c r="F22" s="14" t="str">
        <f t="shared" si="4"/>
        <v/>
      </c>
      <c r="G22" s="15" t="str">
        <f t="shared" ca="1" si="5"/>
        <v/>
      </c>
    </row>
    <row r="23" spans="2:7" ht="36" customHeight="1" x14ac:dyDescent="0.3">
      <c r="B23" s="5"/>
      <c r="C23" s="2"/>
      <c r="D23" s="14"/>
      <c r="E23" s="2"/>
      <c r="F23" s="14" t="str">
        <f t="shared" si="4"/>
        <v/>
      </c>
      <c r="G23" s="15" t="str">
        <f t="shared" ca="1" si="5"/>
        <v/>
      </c>
    </row>
    <row r="24" spans="2:7" ht="36" customHeight="1" x14ac:dyDescent="0.3">
      <c r="B24" s="5"/>
      <c r="C24" s="2"/>
      <c r="D24" s="14"/>
      <c r="E24" s="2"/>
      <c r="F24" s="14" t="str">
        <f t="shared" si="4"/>
        <v/>
      </c>
      <c r="G24" s="15" t="str">
        <f t="shared" ca="1" si="5"/>
        <v/>
      </c>
    </row>
    <row r="25" spans="2:7" ht="36" customHeight="1" x14ac:dyDescent="0.3">
      <c r="B25" s="5"/>
      <c r="C25" s="2"/>
      <c r="D25" s="14"/>
      <c r="E25" s="2"/>
      <c r="F25" s="14" t="str">
        <f t="shared" ref="F25:F32" si="6">IF(D25="","",EDATE(D25,E25))</f>
        <v/>
      </c>
      <c r="G25" s="15" t="str">
        <f t="shared" ref="G25:G32" ca="1" si="7">IF(F25="","",IF(F25&gt;=TODAY(),"Active","Expired"))</f>
        <v/>
      </c>
    </row>
    <row r="26" spans="2:7" ht="36" customHeight="1" x14ac:dyDescent="0.3">
      <c r="B26" s="5"/>
      <c r="C26" s="2"/>
      <c r="D26" s="14"/>
      <c r="E26" s="2"/>
      <c r="F26" s="14" t="str">
        <f t="shared" si="6"/>
        <v/>
      </c>
      <c r="G26" s="15" t="str">
        <f t="shared" ca="1" si="7"/>
        <v/>
      </c>
    </row>
    <row r="27" spans="2:7" ht="36" customHeight="1" x14ac:dyDescent="0.3">
      <c r="B27" s="5"/>
      <c r="C27" s="2"/>
      <c r="D27" s="14"/>
      <c r="E27" s="2"/>
      <c r="F27" s="14" t="str">
        <f t="shared" ref="F27:F29" si="8">IF(D27="","",EDATE(D27,E27))</f>
        <v/>
      </c>
      <c r="G27" s="15" t="str">
        <f t="shared" ref="G27:G29" ca="1" si="9">IF(F27="","",IF(F27&gt;=TODAY(),"Active","Expired"))</f>
        <v/>
      </c>
    </row>
    <row r="28" spans="2:7" ht="36" customHeight="1" x14ac:dyDescent="0.3">
      <c r="B28" s="5"/>
      <c r="C28" s="2"/>
      <c r="D28" s="14"/>
      <c r="E28" s="2"/>
      <c r="F28" s="14" t="str">
        <f t="shared" si="8"/>
        <v/>
      </c>
      <c r="G28" s="15" t="str">
        <f t="shared" ca="1" si="9"/>
        <v/>
      </c>
    </row>
    <row r="29" spans="2:7" ht="36" customHeight="1" x14ac:dyDescent="0.3">
      <c r="B29" s="5"/>
      <c r="C29" s="2"/>
      <c r="D29" s="14"/>
      <c r="E29" s="2"/>
      <c r="F29" s="14" t="str">
        <f t="shared" si="8"/>
        <v/>
      </c>
      <c r="G29" s="15" t="str">
        <f t="shared" ca="1" si="9"/>
        <v/>
      </c>
    </row>
    <row r="30" spans="2:7" ht="36" customHeight="1" x14ac:dyDescent="0.3">
      <c r="B30" s="5"/>
      <c r="C30" s="2"/>
      <c r="D30" s="14"/>
      <c r="E30" s="2"/>
      <c r="F30" s="14" t="str">
        <f>IF(D30="","",EDATE(D30,E30))</f>
        <v/>
      </c>
      <c r="G30" s="15" t="str">
        <f ca="1">IF(F30="","",IF(F30&gt;=TODAY(),"Active","Expired"))</f>
        <v/>
      </c>
    </row>
    <row r="31" spans="2:7" ht="36" customHeight="1" x14ac:dyDescent="0.3">
      <c r="B31" s="5"/>
      <c r="C31" s="2"/>
      <c r="D31" s="14"/>
      <c r="E31" s="2"/>
      <c r="F31" s="14" t="str">
        <f>IF(D31="","",EDATE(D31,E31))</f>
        <v/>
      </c>
      <c r="G31" s="15" t="str">
        <f ca="1">IF(F31="","",IF(F31&gt;=TODAY(),"Active","Expired"))</f>
        <v/>
      </c>
    </row>
    <row r="32" spans="2:7" ht="36" customHeight="1" x14ac:dyDescent="0.3">
      <c r="B32" s="5"/>
      <c r="C32" s="2"/>
      <c r="D32" s="14"/>
      <c r="E32" s="2"/>
      <c r="F32" s="14" t="str">
        <f t="shared" si="6"/>
        <v/>
      </c>
      <c r="G32" s="15" t="str">
        <f t="shared" ca="1" si="7"/>
        <v/>
      </c>
    </row>
    <row r="33" spans="2:7" ht="36" customHeight="1" x14ac:dyDescent="0.3">
      <c r="B33" s="2"/>
      <c r="C33" s="2"/>
      <c r="D33" s="2"/>
      <c r="E33" s="2"/>
      <c r="F33" s="6" t="str">
        <f t="shared" si="1"/>
        <v/>
      </c>
      <c r="G33" s="5" t="str">
        <f t="shared" ca="1" si="0"/>
        <v/>
      </c>
    </row>
    <row r="34" spans="2:7" ht="36" customHeight="1" x14ac:dyDescent="0.3">
      <c r="B34" s="2"/>
      <c r="C34" s="2"/>
      <c r="D34" s="2"/>
      <c r="E34" s="2"/>
      <c r="F34" s="6" t="str">
        <f t="shared" si="1"/>
        <v/>
      </c>
      <c r="G34" s="5" t="str">
        <f t="shared" ca="1" si="0"/>
        <v/>
      </c>
    </row>
    <row r="35" spans="2:7" ht="36" customHeight="1" x14ac:dyDescent="0.3">
      <c r="B35" s="7"/>
      <c r="C35" s="2"/>
      <c r="D35" s="2"/>
      <c r="E35" s="2"/>
      <c r="F35" s="6" t="str">
        <f t="shared" si="1"/>
        <v/>
      </c>
      <c r="G35" s="5" t="str">
        <f t="shared" ca="1" si="0"/>
        <v/>
      </c>
    </row>
    <row r="36" spans="2:7" ht="17.25" thickBot="1" x14ac:dyDescent="0.35">
      <c r="B36" s="16"/>
      <c r="C36" s="16"/>
      <c r="D36" s="16"/>
      <c r="E36" s="16"/>
      <c r="F36" s="16"/>
      <c r="G36" s="16"/>
    </row>
  </sheetData>
  <mergeCells count="2">
    <mergeCell ref="B2:G2"/>
    <mergeCell ref="E4:G4"/>
  </mergeCells>
  <conditionalFormatting sqref="G12:G35">
    <cfRule type="containsText" dxfId="7" priority="8" operator="containsText" text="Expired">
      <formula>NOT(ISERROR(SEARCH("Expired",G12)))</formula>
    </cfRule>
  </conditionalFormatting>
  <conditionalFormatting sqref="G12:G35">
    <cfRule type="containsText" dxfId="6" priority="7" operator="containsText" text="Active">
      <formula>NOT(ISERROR(SEARCH("Active",G12)))</formula>
    </cfRule>
  </conditionalFormatting>
  <conditionalFormatting sqref="G6">
    <cfRule type="containsText" dxfId="3" priority="1" operator="containsText" text="Active">
      <formula>NOT(ISERROR(SEARCH("Active",G6)))</formula>
    </cfRule>
    <cfRule type="containsText" dxfId="2" priority="4" operator="containsText" text="Expired">
      <formula>NOT(ISERROR(SEARCH("Expired",G6)))</formula>
    </cfRule>
  </conditionalFormatting>
  <conditionalFormatting sqref="G8:G9">
    <cfRule type="containsText" dxfId="1" priority="2" operator="containsText" text="Active">
      <formula>NOT(ISERROR(SEARCH("Active",G8)))</formula>
    </cfRule>
    <cfRule type="containsText" dxfId="0" priority="3" operator="containsText" text="Expired">
      <formula>NOT(ISERROR(SEARCH("Expired",G8)))</formula>
    </cfRule>
  </conditionalFormatting>
  <dataValidations count="3">
    <dataValidation allowBlank="1" showInputMessage="1" showErrorMessage="1" prompt="This Product Warranty Tracker is designed to help you manage and monitor warranties for various products effectively. It includes key details about the product, purchase date, warranty period, expiration date, and warranty status." sqref="B2:G2"/>
    <dataValidation type="list" allowBlank="1" showInputMessage="1" showErrorMessage="1" sqref="F6">
      <formula1>$B$12:$B$35</formula1>
    </dataValidation>
    <dataValidation type="list" allowBlank="1" showInputMessage="1" showErrorMessage="1" sqref="F8:F9">
      <formula1>$C$12:$C$35</formula1>
    </dataValidation>
  </dataValidations>
  <pageMargins left="0.25" right="0.25" top="0.75" bottom="0.75" header="0.3" footer="0.3"/>
  <pageSetup scale="61"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Warranty 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2025-01-20T10:57:44Z</cp:lastPrinted>
  <dcterms:created xsi:type="dcterms:W3CDTF">2025-01-20T10:32:16Z</dcterms:created>
  <dcterms:modified xsi:type="dcterms:W3CDTF">2025-01-20T10:58:10Z</dcterms:modified>
</cp:coreProperties>
</file>