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filterPrivacy="1"/>
  <bookViews>
    <workbookView xWindow="0" yWindow="0" windowWidth="25200" windowHeight="12570"/>
  </bookViews>
  <sheets>
    <sheet name="Work Order Tracking Form" sheetId="1" r:id="rId1"/>
    <sheet name="Sheet1" sheetId="2" r:id="rId2"/>
  </sheets>
  <calcPr calcId="171027"/>
</workbook>
</file>

<file path=xl/calcChain.xml><?xml version="1.0" encoding="utf-8"?>
<calcChain xmlns="http://schemas.openxmlformats.org/spreadsheetml/2006/main">
  <c r="I15" i="1" l="1"/>
  <c r="I6" i="1"/>
  <c r="I7" i="1"/>
  <c r="I8" i="1"/>
  <c r="I9" i="1"/>
  <c r="I10" i="1"/>
  <c r="I11" i="1"/>
  <c r="I12" i="1"/>
  <c r="I13" i="1"/>
  <c r="I14" i="1"/>
  <c r="I17" i="1"/>
  <c r="I16" i="1"/>
  <c r="F4" i="1" l="1"/>
  <c r="I5" i="1"/>
  <c r="G5" i="1"/>
  <c r="F5" i="1"/>
  <c r="G4" i="1"/>
  <c r="I4" i="1" s="1"/>
</calcChain>
</file>

<file path=xl/sharedStrings.xml><?xml version="1.0" encoding="utf-8"?>
<sst xmlns="http://schemas.openxmlformats.org/spreadsheetml/2006/main" count="23" uniqueCount="21">
  <si>
    <t>Assigned To</t>
  </si>
  <si>
    <t>Description</t>
  </si>
  <si>
    <t>Start Date</t>
  </si>
  <si>
    <t>Due Date</t>
  </si>
  <si>
    <t>% Complete</t>
  </si>
  <si>
    <t>Status</t>
  </si>
  <si>
    <t>Requested By</t>
  </si>
  <si>
    <t>TR45878</t>
  </si>
  <si>
    <t>YT9876</t>
  </si>
  <si>
    <t>TR7865</t>
  </si>
  <si>
    <t>Tomas Kobetic</t>
  </si>
  <si>
    <t>Yair Shmuel</t>
  </si>
  <si>
    <t>Hao Chen</t>
  </si>
  <si>
    <t>Terry Adams</t>
  </si>
  <si>
    <t>Equipment Inventory</t>
  </si>
  <si>
    <t>Upgrade desktop computer</t>
  </si>
  <si>
    <t>Build new customer database</t>
  </si>
  <si>
    <t>Work Order Tracker</t>
  </si>
  <si>
    <t>Work Order #</t>
  </si>
  <si>
    <t xml:space="preserve"> </t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</si>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</sst>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4" tint="-0.2499465926084170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2"/>
      <color theme="4" tint="-0.24994659260841701"/>
      <name val="Arial"/>
      <family val="2"/>
      <scheme val="minor"/>
    </font>
    <font>
      <sz val="26"/>
      <color theme="1" tint="0.34998626667073579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>
      <alignment vertical="center"/>
    </xf>
    <xf numFmtId="9" fontId="1" fillId="0" borderId="0" applyFont="0" applyFill="0" applyBorder="0" applyAlignment="0" applyProtection="0"/>
    <xf numFmtId="0" fontId="6" fillId="0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">
    <xf numFmtId="0" fontId="0" fillId="0" borderId="0" xfId="0">
      <alignment vertical="center"/>
    </xf>
    <xf numFmtId="0" fontId="6" fillId="0" borderId="0" xfId="2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5" fillId="0" borderId="0" xfId="0" applyFont="1" applyAlignment="1">
      <alignment vertical="center" wrapText="1"/>
    </xf>
    <xf numFmtId="14" fontId="0" fillId="0" borderId="0" xfId="0" applyNumberForma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9" fontId="0" fillId="0" borderId="0" xfId="1" applyFon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</cellXfs>
  <cellStyles count="6">
    <cellStyle name="Heading 1" xfId="3" builtinId="16" customBuiltin="1"/>
    <cellStyle name="Heading 2" xfId="4" builtinId="17" customBuiltin="1"/>
    <cellStyle name="Heading 3" xfId="5" builtinId="18" customBuiltin="1"/>
    <cellStyle name="Normal" xfId="0" builtinId="0" customBuiltin="1"/>
    <cellStyle name="Percent" xfId="1" builtinId="5"/>
    <cellStyle name="Title" xfId="2" builtinId="15" customBuiltin="1"/>
  </cellStyles>
  <dxfs count="14">
    <dxf>
      <alignment horizontal="center" vertical="center" textRotation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4" tint="-0.24994659260841701"/>
        <name val="Arial"/>
        <scheme val="minor"/>
      </font>
      <alignment horizontal="general" vertical="center" textRotation="0" wrapText="1" indent="0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fill>
        <patternFill>
          <bgColor theme="2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border>
        <left style="medium">
          <color theme="4"/>
        </left>
      </border>
    </dxf>
    <dxf>
      <font>
        <b/>
        <i val="0"/>
        <color theme="4"/>
      </font>
      <border diagonalUp="0" diagonalDown="0">
        <left/>
        <right/>
        <top/>
        <bottom/>
        <vertical/>
        <horizontal/>
      </border>
    </dxf>
    <dxf>
      <border>
        <horizontal style="thick">
          <color theme="2"/>
        </horizontal>
      </border>
    </dxf>
  </dxfs>
  <tableStyles count="1" defaultTableStyle="Work Order Tracker" defaultPivotStyle="PivotStyleLight16">
    <tableStyle name="Work Order Tracker" pivot="0" count="5">
      <tableStyleElement type="wholeTable" dxfId="13"/>
      <tableStyleElement type="headerRow" dxfId="12"/>
      <tableStyleElement type="firstColumn" dxfId="11"/>
      <tableStyleElement type="firstRowStripe" dxfId="10"/>
      <tableStyleElement type="secondRowStripe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WorkOrders" displayName="WorkOrders" ref="B3:I18" totalsRowShown="0" headerRowDxfId="5">
  <autoFilter ref="B3:I18"/>
  <tableColumns count="8">
    <tableColumn id="1" name="Work Order #" dataDxfId="8"/>
    <tableColumn id="2" name="Description" dataDxfId="7"/>
    <tableColumn id="8" name="Requested By" dataDxfId="6"/>
    <tableColumn id="3" name="Assigned To" dataDxfId="4"/>
    <tableColumn id="4" name="Start Date" dataDxfId="3"/>
    <tableColumn id="5" name="Due Date" dataDxfId="2"/>
    <tableColumn id="9" name="% Complete" dataDxfId="0"/>
    <tableColumn id="7" name="Status" dataDxfId="1">
      <calculatedColumnFormula>IF(WorkOrders[[#This Row],[% Complete]]=1,2,IF(ISBLANK(WorkOrders[[#This Row],[Due Date]]),"",IF(AND(TODAY()&gt;WorkOrders[[#This Row],[Due Date]],WorkOrders[[#This Row],[% Complete]]&lt;&gt;1),0,1)))</calculatedColumnFormula>
    </tableColumn>
  </tableColumns>
  <tableStyleInfo name="TableStyleLight1" showFirstColumn="1" showLastColumn="0" showRowStripes="1" showColumnStripes="0"/>
  <extLst>
    <ext xmlns:x14="http://schemas.microsoft.com/office/spreadsheetml/2009/9/main" uri="{504A1905-F514-4f6f-8877-14C23A59335A}">
      <x14:table altText="Work Order Table" altTextSummary="List of work order details such as, Work Order #, Description, Requested By, Assigned To, Start Date, Due Date, % Complete, and Status."/>
    </ext>
  </extLst>
</table>
</file>

<file path=xl/theme/theme1.xml><?xml version="1.0" encoding="utf-8"?>
<a:theme xmlns:a="http://schemas.openxmlformats.org/drawingml/2006/main" name="Office Theme">
  <a:themeElements>
    <a:clrScheme name="Work Order Tracker">
      <a:dk1>
        <a:sysClr val="windowText" lastClr="000000"/>
      </a:dk1>
      <a:lt1>
        <a:sysClr val="window" lastClr="FFFFFF"/>
      </a:lt1>
      <a:dk2>
        <a:srgbClr val="42302B"/>
      </a:dk2>
      <a:lt2>
        <a:srgbClr val="F9F8F7"/>
      </a:lt2>
      <a:accent1>
        <a:srgbClr val="EA8842"/>
      </a:accent1>
      <a:accent2>
        <a:srgbClr val="78B2B6"/>
      </a:accent2>
      <a:accent3>
        <a:srgbClr val="E16F81"/>
      </a:accent3>
      <a:accent4>
        <a:srgbClr val="80B370"/>
      </a:accent4>
      <a:accent5>
        <a:srgbClr val="9496BA"/>
      </a:accent5>
      <a:accent6>
        <a:srgbClr val="D9C45C"/>
      </a:accent6>
      <a:hlink>
        <a:srgbClr val="78B2B6"/>
      </a:hlink>
      <a:folHlink>
        <a:srgbClr val="9496BA"/>
      </a:folHlink>
    </a:clrScheme>
    <a:fontScheme name="Work Order Tracker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B1:J20"/>
  <sheetViews>
    <sheetView showGridLines="0" tabSelected="1" zoomScaleNormal="100" workbookViewId="0">
      <selection activeCell="D25" sqref="D25"/>
    </sheetView>
  </sheetViews>
  <sheetFormatPr defaultRowHeight="25.5" customHeight="1" x14ac:dyDescent="0.2"/>
  <cols>
    <col min="1" max="1" width="0.625" customWidth="1"/>
    <col min="2" max="2" width="10.625" customWidth="1"/>
    <col min="3" max="3" width="26.25" customWidth="1"/>
    <col min="4" max="4" width="14.25" customWidth="1"/>
    <col min="5" max="5" width="12.625" customWidth="1"/>
    <col min="6" max="6" width="11.125" customWidth="1"/>
    <col min="7" max="7" width="10.25" customWidth="1"/>
    <col min="8" max="8" width="14.25" customWidth="1"/>
    <col min="9" max="9" width="11.875" customWidth="1"/>
    <col min="10" max="10" width="2.25" customWidth="1"/>
  </cols>
  <sheetData>
    <row r="1" spans="2:10" ht="41.25" customHeight="1" x14ac:dyDescent="0.45">
      <c r="B1" s="1" t="s">
        <v>17</v>
      </c>
      <c r="J1" t="s">
        <v>19</v>
      </c>
    </row>
    <row r="3" spans="2:10" ht="30.75" customHeight="1" x14ac:dyDescent="0.2">
      <c r="B3" s="4" t="s">
        <v>18</v>
      </c>
      <c r="C3" s="4" t="s">
        <v>1</v>
      </c>
      <c r="D3" s="4" t="s">
        <v>6</v>
      </c>
      <c r="E3" s="4" t="s">
        <v>0</v>
      </c>
      <c r="F3" s="4" t="s">
        <v>2</v>
      </c>
      <c r="G3" s="4" t="s">
        <v>3</v>
      </c>
      <c r="H3" s="6" t="s">
        <v>4</v>
      </c>
      <c r="I3" s="4" t="s">
        <v>5</v>
      </c>
    </row>
    <row r="4" spans="2:10" ht="25.5" customHeight="1" x14ac:dyDescent="0.2">
      <c r="B4" s="3" t="s">
        <v>7</v>
      </c>
      <c r="C4" s="3" t="s">
        <v>14</v>
      </c>
      <c r="D4" s="3" t="s">
        <v>10</v>
      </c>
      <c r="E4" s="3" t="s">
        <v>13</v>
      </c>
      <c r="F4" s="5">
        <f ca="1">TODAY()-120</f>
        <v>42748</v>
      </c>
      <c r="G4" s="5">
        <f ca="1">TODAY()-1</f>
        <v>42867</v>
      </c>
      <c r="H4" s="7">
        <v>0.75</v>
      </c>
      <c r="I4" s="2">
        <f ca="1">IF(WorkOrders[[#This Row],[% Complete]]=1,2,IF(ISBLANK(WorkOrders[[#This Row],[Due Date]]),"",IF(AND(TODAY()&gt;WorkOrders[[#This Row],[Due Date]],WorkOrders[[#This Row],[% Complete]]&lt;&gt;1),0,1)))</f>
        <v>0</v>
      </c>
    </row>
    <row r="5" spans="2:10" ht="25.5" customHeight="1" x14ac:dyDescent="0.2">
      <c r="B5" s="3" t="s">
        <v>8</v>
      </c>
      <c r="C5" s="3" t="s">
        <v>16</v>
      </c>
      <c r="D5" s="3" t="s">
        <v>11</v>
      </c>
      <c r="E5" s="3" t="s">
        <v>12</v>
      </c>
      <c r="F5" s="5">
        <f ca="1">TODAY()-30</f>
        <v>42838</v>
      </c>
      <c r="G5" s="5">
        <f ca="1">TODAY()+15</f>
        <v>42883</v>
      </c>
      <c r="H5" s="8">
        <v>1</v>
      </c>
      <c r="I5" s="2">
        <f ca="1">IF(WorkOrders[[#This Row],[% Complete]]=1,2,IF(ISBLANK(WorkOrders[[#This Row],[Due Date]]),"",IF(AND(TODAY()&gt;WorkOrders[[#This Row],[Due Date]],WorkOrders[[#This Row],[% Complete]]&lt;&gt;1),0,1)))</f>
        <v>2</v>
      </c>
    </row>
    <row r="6" spans="2:10" ht="25.5" customHeight="1" x14ac:dyDescent="0.2">
      <c r="B6" s="3" t="s">
        <v>9</v>
      </c>
      <c r="C6" s="3" t="s">
        <v>15</v>
      </c>
      <c r="D6" s="3" t="s">
        <v>11</v>
      </c>
      <c r="E6" s="3" t="s">
        <v>13</v>
      </c>
      <c r="F6" s="5">
        <v>42868</v>
      </c>
      <c r="G6" s="5">
        <v>42898</v>
      </c>
      <c r="H6" s="8">
        <v>0</v>
      </c>
      <c r="I6" s="9">
        <f ca="1">IF(WorkOrders[[#This Row],[% Complete]]=1,2,IF(ISBLANK(WorkOrders[[#This Row],[Due Date]]),"",IF(AND(TODAY()&gt;WorkOrders[[#This Row],[Due Date]],WorkOrders[[#This Row],[% Complete]]&lt;&gt;1),0,1)))</f>
        <v>1</v>
      </c>
    </row>
    <row r="7" spans="2:10" ht="25.5" customHeight="1" x14ac:dyDescent="0.2">
      <c r="B7" s="3"/>
      <c r="C7" s="3"/>
      <c r="D7" s="3"/>
      <c r="E7" s="3"/>
      <c r="F7" s="5"/>
      <c r="G7" s="5"/>
      <c r="H7" s="8"/>
      <c r="I7" s="9" t="str">
        <f ca="1">IF(WorkOrders[[#This Row],[% Complete]]=1,2,IF(ISBLANK(WorkOrders[[#This Row],[Due Date]]),"",IF(AND(TODAY()&gt;WorkOrders[[#This Row],[Due Date]],WorkOrders[[#This Row],[% Complete]]&lt;&gt;1),0,1)))</f>
        <v/>
      </c>
    </row>
    <row r="8" spans="2:10" ht="25.5" customHeight="1" x14ac:dyDescent="0.2">
      <c r="B8" s="3"/>
      <c r="C8" s="3"/>
      <c r="D8" s="3"/>
      <c r="E8" s="3"/>
      <c r="F8" s="5"/>
      <c r="G8" s="5"/>
      <c r="H8" s="8"/>
      <c r="I8" s="9" t="str">
        <f ca="1">IF(WorkOrders[[#This Row],[% Complete]]=1,2,IF(ISBLANK(WorkOrders[[#This Row],[Due Date]]),"",IF(AND(TODAY()&gt;WorkOrders[[#This Row],[Due Date]],WorkOrders[[#This Row],[% Complete]]&lt;&gt;1),0,1)))</f>
        <v/>
      </c>
    </row>
    <row r="9" spans="2:10" ht="25.5" customHeight="1" x14ac:dyDescent="0.2">
      <c r="B9" s="3"/>
      <c r="C9" s="3"/>
      <c r="D9" s="3"/>
      <c r="E9" s="3"/>
      <c r="F9" s="5"/>
      <c r="G9" s="5"/>
      <c r="H9" s="8"/>
      <c r="I9" s="9" t="str">
        <f ca="1">IF(WorkOrders[[#This Row],[% Complete]]=1,2,IF(ISBLANK(WorkOrders[[#This Row],[Due Date]]),"",IF(AND(TODAY()&gt;WorkOrders[[#This Row],[Due Date]],WorkOrders[[#This Row],[% Complete]]&lt;&gt;1),0,1)))</f>
        <v/>
      </c>
    </row>
    <row r="10" spans="2:10" ht="25.5" customHeight="1" x14ac:dyDescent="0.2">
      <c r="B10" s="3"/>
      <c r="C10" s="3"/>
      <c r="D10" s="3"/>
      <c r="E10" s="3"/>
      <c r="F10" s="5"/>
      <c r="G10" s="5"/>
      <c r="H10" s="8"/>
      <c r="I10" s="9" t="str">
        <f ca="1">IF(WorkOrders[[#This Row],[% Complete]]=1,2,IF(ISBLANK(WorkOrders[[#This Row],[Due Date]]),"",IF(AND(TODAY()&gt;WorkOrders[[#This Row],[Due Date]],WorkOrders[[#This Row],[% Complete]]&lt;&gt;1),0,1)))</f>
        <v/>
      </c>
    </row>
    <row r="11" spans="2:10" ht="25.5" customHeight="1" x14ac:dyDescent="0.2">
      <c r="B11" s="3"/>
      <c r="C11" s="3"/>
      <c r="D11" s="3"/>
      <c r="E11" s="3"/>
      <c r="F11" s="5"/>
      <c r="G11" s="5"/>
      <c r="H11" s="8"/>
      <c r="I11" s="9" t="str">
        <f ca="1">IF(WorkOrders[[#This Row],[% Complete]]=1,2,IF(ISBLANK(WorkOrders[[#This Row],[Due Date]]),"",IF(AND(TODAY()&gt;WorkOrders[[#This Row],[Due Date]],WorkOrders[[#This Row],[% Complete]]&lt;&gt;1),0,1)))</f>
        <v/>
      </c>
    </row>
    <row r="12" spans="2:10" ht="25.5" customHeight="1" x14ac:dyDescent="0.2">
      <c r="B12" s="3"/>
      <c r="C12" s="3"/>
      <c r="D12" s="3"/>
      <c r="E12" s="3"/>
      <c r="F12" s="5"/>
      <c r="G12" s="5"/>
      <c r="H12" s="8"/>
      <c r="I12" s="9" t="str">
        <f ca="1">IF(WorkOrders[[#This Row],[% Complete]]=1,2,IF(ISBLANK(WorkOrders[[#This Row],[Due Date]]),"",IF(AND(TODAY()&gt;WorkOrders[[#This Row],[Due Date]],WorkOrders[[#This Row],[% Complete]]&lt;&gt;1),0,1)))</f>
        <v/>
      </c>
    </row>
    <row r="13" spans="2:10" ht="25.5" customHeight="1" x14ac:dyDescent="0.2">
      <c r="B13" s="3"/>
      <c r="C13" s="3"/>
      <c r="D13" s="3"/>
      <c r="E13" s="3"/>
      <c r="F13" s="5"/>
      <c r="G13" s="5"/>
      <c r="H13" s="8"/>
      <c r="I13" s="9" t="str">
        <f ca="1">IF(WorkOrders[[#This Row],[% Complete]]=1,2,IF(ISBLANK(WorkOrders[[#This Row],[Due Date]]),"",IF(AND(TODAY()&gt;WorkOrders[[#This Row],[Due Date]],WorkOrders[[#This Row],[% Complete]]&lt;&gt;1),0,1)))</f>
        <v/>
      </c>
    </row>
    <row r="14" spans="2:10" ht="25.5" customHeight="1" x14ac:dyDescent="0.2">
      <c r="B14" s="3"/>
      <c r="C14" s="3"/>
      <c r="D14" s="3"/>
      <c r="E14" s="3"/>
      <c r="F14" s="5"/>
      <c r="G14" s="5"/>
      <c r="H14" s="8"/>
      <c r="I14" s="9" t="str">
        <f ca="1">IF(WorkOrders[[#This Row],[% Complete]]=1,2,IF(ISBLANK(WorkOrders[[#This Row],[Due Date]]),"",IF(AND(TODAY()&gt;WorkOrders[[#This Row],[Due Date]],WorkOrders[[#This Row],[% Complete]]&lt;&gt;1),0,1)))</f>
        <v/>
      </c>
    </row>
    <row r="15" spans="2:10" ht="25.5" customHeight="1" x14ac:dyDescent="0.2">
      <c r="B15" s="3"/>
      <c r="C15" s="3"/>
      <c r="D15" s="3"/>
      <c r="E15" s="3"/>
      <c r="F15" s="5"/>
      <c r="G15" s="5"/>
      <c r="H15" s="8"/>
      <c r="I15" s="9" t="str">
        <f ca="1">IF(WorkOrders[[#This Row],[% Complete]]=1,2,IF(ISBLANK(WorkOrders[[#This Row],[Due Date]]),"",IF(AND(TODAY()&gt;WorkOrders[[#This Row],[Due Date]],WorkOrders[[#This Row],[% Complete]]&lt;&gt;1),0,1)))</f>
        <v/>
      </c>
    </row>
    <row r="16" spans="2:10" ht="25.5" customHeight="1" x14ac:dyDescent="0.2">
      <c r="B16" s="3"/>
      <c r="C16" s="3"/>
      <c r="D16" s="3"/>
      <c r="E16" s="3"/>
      <c r="F16" s="5"/>
      <c r="G16" s="5"/>
      <c r="H16" s="8"/>
      <c r="I16" s="9" t="str">
        <f ca="1">IF(WorkOrders[[#This Row],[% Complete]]=1,2,IF(ISBLANK(WorkOrders[[#This Row],[Due Date]]),"",IF(AND(TODAY()&gt;WorkOrders[[#This Row],[Due Date]],WorkOrders[[#This Row],[% Complete]]&lt;&gt;1),0,1)))</f>
        <v/>
      </c>
    </row>
    <row r="17" spans="2:9" ht="25.5" customHeight="1" x14ac:dyDescent="0.2">
      <c r="B17" s="3"/>
      <c r="C17" s="3"/>
      <c r="D17" s="3"/>
      <c r="E17" s="3"/>
      <c r="F17" s="5"/>
      <c r="G17" s="5"/>
      <c r="H17" s="8"/>
      <c r="I17" s="9" t="str">
        <f ca="1">IF(WorkOrders[[#This Row],[% Complete]]=1,2,IF(ISBLANK(WorkOrders[[#This Row],[Due Date]]),"",IF(AND(TODAY()&gt;WorkOrders[[#This Row],[Due Date]],WorkOrders[[#This Row],[% Complete]]&lt;&gt;1),0,1)))</f>
        <v/>
      </c>
    </row>
    <row r="18" spans="2:9" ht="25.5" customHeight="1" x14ac:dyDescent="0.2">
      <c r="B18" s="3"/>
      <c r="C18" s="3"/>
      <c r="D18" s="3"/>
      <c r="E18" s="3"/>
      <c r="F18" s="5"/>
      <c r="G18" s="5"/>
      <c r="H18" s="8"/>
      <c r="I18" s="2"/>
    </row>
    <row r="20" spans="2:9" ht="25.5" customHeight="1" x14ac:dyDescent="0.2">
      <c r="B20" t="s">
        <v>20</v>
      </c>
    </row>
  </sheetData>
  <dataValidations count="1">
    <dataValidation type="list" allowBlank="1" sqref="H4:H18">
      <formula1>"0%, 25%,50%,75%,100%"</formula1>
    </dataValidation>
  </dataValidations>
  <pageMargins left="0.7" right="0.7" top="0.75" bottom="0.75" header="0.3" footer="0.3"/>
  <pageSetup fitToHeight="0" orientation="landscape" r:id="rId1"/>
  <headerFooter differentFirst="1">
    <oddFooter>&amp;CPage &amp;P of &amp;N</oddFooter>
  </headerFooter>
  <picture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3185D7E6-FA55-4592-8708-D461885472FB}">
            <x14:iconSet iconSet="3Symbols2" showValue="0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Icon iconSet="3Symbols" iconId="0"/>
              <x14:cfIcon iconSet="NoIcons" iconId="0"/>
              <x14:cfIcon iconSet="3Symbols" iconId="2"/>
            </x14:iconSet>
          </x14:cfRule>
          <xm:sqref>I4:I18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5D30FD4F-1E96-42CD-AFEF-E4E978F298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 Order Tracking Form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/>
  <dcterms:created xsi:type="dcterms:W3CDTF">2017-04-25T12:10:55Z</dcterms:created>
  <dcterms:modified xsi:type="dcterms:W3CDTF">2017-05-13T13:53:50Z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TC029300279991</vt:lpwstr>
  </property>
</Properties>
</file>