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imetab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/>
  <c r="H16" i="1"/>
  <c r="H17" i="1"/>
  <c r="I6" i="1"/>
  <c r="G6" i="1"/>
  <c r="E6" i="1"/>
  <c r="H12" i="1"/>
  <c r="H13" i="1"/>
  <c r="H18" i="1"/>
  <c r="H19" i="1"/>
  <c r="H20" i="1"/>
  <c r="H21" i="1"/>
  <c r="H11" i="1"/>
  <c r="C6" i="1" s="1"/>
</calcChain>
</file>

<file path=xl/sharedStrings.xml><?xml version="1.0" encoding="utf-8"?>
<sst xmlns="http://schemas.openxmlformats.org/spreadsheetml/2006/main" count="34" uniqueCount="31">
  <si>
    <t>Exam Preparation Timetable</t>
  </si>
  <si>
    <r>
      <t xml:space="preserve">The </t>
    </r>
    <r>
      <rPr>
        <b/>
        <sz val="11"/>
        <color theme="1"/>
        <rFont val="Roboto"/>
        <family val="2"/>
        <scheme val="minor"/>
      </rPr>
      <t>Exam Preparation Timetable</t>
    </r>
    <r>
      <rPr>
        <sz val="11"/>
        <color theme="1"/>
        <rFont val="Roboto"/>
        <family val="2"/>
        <scheme val="minor"/>
      </rPr>
      <t xml:space="preserve"> helps students organize their study sessions effectively, ensuring proper time allocation for each subject and topic.</t>
    </r>
  </si>
  <si>
    <t>Date</t>
  </si>
  <si>
    <t>Day</t>
  </si>
  <si>
    <t>Subject</t>
  </si>
  <si>
    <t>Topic/Chapter</t>
  </si>
  <si>
    <t>Start Time</t>
  </si>
  <si>
    <t>End Time</t>
  </si>
  <si>
    <t>Total Time (Hours)</t>
  </si>
  <si>
    <t>Priority (High/Medium/Low)</t>
  </si>
  <si>
    <t>Status (Completed/Pending)</t>
  </si>
  <si>
    <t>Comments</t>
  </si>
  <si>
    <t>Monday</t>
  </si>
  <si>
    <t>Mathematics</t>
  </si>
  <si>
    <t>Algebra - Quadratic Equations</t>
  </si>
  <si>
    <t>High</t>
  </si>
  <si>
    <t>Completed</t>
  </si>
  <si>
    <t>Revise formulas</t>
  </si>
  <si>
    <t>Chemistry</t>
  </si>
  <si>
    <t>Organic Chemistry Basics</t>
  </si>
  <si>
    <t>Medium</t>
  </si>
  <si>
    <t>Pending</t>
  </si>
  <si>
    <t>History</t>
  </si>
  <si>
    <t>World Wars Overview</t>
  </si>
  <si>
    <t>Low</t>
  </si>
  <si>
    <t>Write summary notes</t>
  </si>
  <si>
    <t>Data:</t>
  </si>
  <si>
    <t>Total Study Hours:</t>
  </si>
  <si>
    <t>Total Pending Tasks:</t>
  </si>
  <si>
    <t>Count High-Priority Tasks:</t>
  </si>
  <si>
    <t>Track Completion Progress: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</si>
</sst>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6" x14ac:knownFonts="1">
    <font>
      <sz val="11"/>
      <color theme="1"/>
      <name val="Roboto"/>
      <family val="2"/>
      <scheme val="minor"/>
    </font>
    <font>
      <b/>
      <sz val="11"/>
      <color theme="1"/>
      <name val="Roboto"/>
      <family val="2"/>
      <scheme val="minor"/>
    </font>
    <font>
      <b/>
      <sz val="12"/>
      <color theme="1"/>
      <name val="Roboto"/>
      <family val="2"/>
      <scheme val="minor"/>
    </font>
    <font>
      <b/>
      <sz val="22"/>
      <color theme="1"/>
      <name val="Roboto"/>
      <family val="2"/>
      <scheme val="minor"/>
    </font>
    <font>
      <b/>
      <sz val="11"/>
      <color theme="1"/>
      <name val="Roboto"/>
      <scheme val="minor"/>
    </font>
    <font>
      <b/>
      <sz val="13"/>
      <color theme="1"/>
      <name val="Roboto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  <xf numFmtId="171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left" vertical="top"/>
    </xf>
    <xf numFmtId="0" fontId="0" fillId="0" borderId="0" xfId="0" applyNumberFormat="1" applyAlignment="1">
      <alignment horizontal="left"/>
    </xf>
    <xf numFmtId="9" fontId="5" fillId="0" borderId="2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11">
    <dxf>
      <numFmt numFmtId="0" formatCode="General"/>
      <alignment horizontal="left" vertical="bottom" textRotation="0" wrapText="0" indent="0" justifyLastLine="0" shrinkToFit="0" readingOrder="0"/>
    </dxf>
    <dxf>
      <numFmt numFmtId="171" formatCode="[$-409]h:mm\ AM/PM;@"/>
      <alignment horizontal="left" vertical="bottom" textRotation="0" wrapText="0" indent="0" justifyLastLine="0" shrinkToFit="0" readingOrder="0"/>
    </dxf>
    <dxf>
      <numFmt numFmtId="171" formatCode="[$-409]h:mm\ AM/PM;@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K21" totalsRowShown="0" headerRowDxfId="4" dataDxfId="5">
  <autoFilter ref="B10:K21"/>
  <tableColumns count="10">
    <tableColumn id="1" name="Date"/>
    <tableColumn id="2" name="Day" dataDxfId="10"/>
    <tableColumn id="3" name="Subject" dataDxfId="9"/>
    <tableColumn id="4" name="Topic/Chapter" dataDxfId="3"/>
    <tableColumn id="5" name="Start Time" dataDxfId="2"/>
    <tableColumn id="6" name="End Time" dataDxfId="1"/>
    <tableColumn id="7" name="Total Time (Hours)" dataDxfId="0">
      <calculatedColumnFormula>IF(G11="","",ABS(G11-F11)*24)</calculatedColumnFormula>
    </tableColumn>
    <tableColumn id="8" name="Priority (High/Medium/Low)" dataDxfId="8"/>
    <tableColumn id="9" name="Status (Completed/Pending)" dataDxfId="7"/>
    <tableColumn id="10" name="Comments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Calibri Light"/>
        <a:ea typeface=""/>
        <a:cs typeface=""/>
      </a:majorFont>
      <a:minorFont>
        <a:latin typeface="Robot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showGridLines="0" tabSelected="1" workbookViewId="0">
      <selection activeCell="I18" sqref="I18"/>
    </sheetView>
  </sheetViews>
  <sheetFormatPr defaultRowHeight="16.5" x14ac:dyDescent="0.3"/>
  <cols>
    <col min="1" max="1" width="6.25" customWidth="1"/>
    <col min="2" max="4" width="20.625" customWidth="1"/>
    <col min="5" max="5" width="25.625" customWidth="1"/>
    <col min="6" max="10" width="20.625" customWidth="1"/>
    <col min="11" max="11" width="30.375" customWidth="1"/>
  </cols>
  <sheetData>
    <row r="1" spans="2:11" ht="23.25" customHeight="1" x14ac:dyDescent="0.3"/>
    <row r="2" spans="2:11" ht="36.75" customHeight="1" thickBot="1" x14ac:dyDescent="0.35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</row>
    <row r="3" spans="2:11" ht="9.9499999999999993" customHeight="1" thickTop="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x14ac:dyDescent="0.3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</row>
    <row r="5" spans="2:11" x14ac:dyDescent="0.3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s="1" customFormat="1" ht="30" customHeight="1" x14ac:dyDescent="0.3">
      <c r="B6" s="11" t="s">
        <v>27</v>
      </c>
      <c r="C6" s="13">
        <f>SUM(Table1[Total Time (Hours)])</f>
        <v>5.5</v>
      </c>
      <c r="D6" s="12" t="s">
        <v>28</v>
      </c>
      <c r="E6" s="13">
        <f>COUNTIF(J11:J21, "Pending")</f>
        <v>1</v>
      </c>
      <c r="F6" s="14" t="s">
        <v>29</v>
      </c>
      <c r="G6" s="13">
        <f>COUNTIF(I11:I21, "High")</f>
        <v>1</v>
      </c>
      <c r="H6" s="14" t="s">
        <v>30</v>
      </c>
      <c r="I6" s="17">
        <f>COUNTIF(J1:J21, "Completed") / COUNTA(J11:J21)</f>
        <v>0.66666666666666663</v>
      </c>
      <c r="J6" s="18"/>
      <c r="K6" s="19"/>
    </row>
    <row r="7" spans="2:11" x14ac:dyDescent="0.3">
      <c r="B7" s="2"/>
      <c r="C7" s="2"/>
      <c r="D7" s="2"/>
      <c r="E7" s="2"/>
      <c r="F7" s="2"/>
      <c r="G7" s="2"/>
      <c r="H7" s="2"/>
      <c r="I7" s="2"/>
      <c r="J7" s="2"/>
      <c r="K7" s="2"/>
    </row>
    <row r="8" spans="2:11" ht="17.25" x14ac:dyDescent="0.3">
      <c r="B8" s="3" t="s">
        <v>26</v>
      </c>
      <c r="C8" s="2"/>
      <c r="D8" s="2"/>
      <c r="E8" s="2"/>
      <c r="F8" s="2"/>
      <c r="G8" s="2"/>
      <c r="H8" s="2"/>
      <c r="I8" s="2"/>
      <c r="J8" s="2"/>
      <c r="K8" s="2"/>
    </row>
    <row r="9" spans="2:11" x14ac:dyDescent="0.3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32.1" customHeight="1" x14ac:dyDescent="0.3"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4" t="s">
        <v>11</v>
      </c>
    </row>
    <row r="11" spans="2:11" ht="32.1" customHeight="1" x14ac:dyDescent="0.3">
      <c r="B11" s="5">
        <v>45679</v>
      </c>
      <c r="C11" s="6" t="s">
        <v>12</v>
      </c>
      <c r="D11" s="6" t="s">
        <v>13</v>
      </c>
      <c r="E11" s="6" t="s">
        <v>14</v>
      </c>
      <c r="F11" s="8">
        <v>0.41666666666666669</v>
      </c>
      <c r="G11" s="8">
        <v>0.5</v>
      </c>
      <c r="H11" s="7">
        <f t="shared" ref="H11:H21" si="0">IF(G11="","",ABS(G11-F11)*24)</f>
        <v>1.9999999999999996</v>
      </c>
      <c r="I11" s="6" t="s">
        <v>15</v>
      </c>
      <c r="J11" s="6" t="s">
        <v>16</v>
      </c>
      <c r="K11" s="6" t="s">
        <v>17</v>
      </c>
    </row>
    <row r="12" spans="2:11" ht="32.1" customHeight="1" x14ac:dyDescent="0.3">
      <c r="B12" s="5">
        <v>45679</v>
      </c>
      <c r="C12" s="6" t="s">
        <v>12</v>
      </c>
      <c r="D12" s="6" t="s">
        <v>18</v>
      </c>
      <c r="E12" s="6" t="s">
        <v>19</v>
      </c>
      <c r="F12" s="8">
        <v>0.54166666666666663</v>
      </c>
      <c r="G12" s="8">
        <v>0.625</v>
      </c>
      <c r="H12" s="7">
        <f t="shared" si="0"/>
        <v>2.0000000000000009</v>
      </c>
      <c r="I12" s="6" t="s">
        <v>20</v>
      </c>
      <c r="J12" s="6" t="s">
        <v>21</v>
      </c>
      <c r="K12" s="6"/>
    </row>
    <row r="13" spans="2:11" ht="32.1" customHeight="1" x14ac:dyDescent="0.3">
      <c r="B13" s="5">
        <v>45679</v>
      </c>
      <c r="C13" s="6" t="s">
        <v>12</v>
      </c>
      <c r="D13" s="6" t="s">
        <v>22</v>
      </c>
      <c r="E13" s="6" t="s">
        <v>23</v>
      </c>
      <c r="F13" s="8">
        <v>0.66666666666666663</v>
      </c>
      <c r="G13" s="8">
        <v>0.72916666666666663</v>
      </c>
      <c r="H13" s="7">
        <f t="shared" si="0"/>
        <v>1.5</v>
      </c>
      <c r="I13" s="6" t="s">
        <v>24</v>
      </c>
      <c r="J13" s="6" t="s">
        <v>16</v>
      </c>
      <c r="K13" s="6" t="s">
        <v>25</v>
      </c>
    </row>
    <row r="14" spans="2:11" ht="32.1" customHeight="1" x14ac:dyDescent="0.3">
      <c r="B14" s="5"/>
      <c r="C14" s="2"/>
      <c r="D14" s="2"/>
      <c r="E14" s="2"/>
      <c r="F14" s="9"/>
      <c r="G14" s="9"/>
      <c r="H14" s="16" t="str">
        <f t="shared" ref="H14:H17" si="1">IF(G14="","",ABS(G14-F14)*24)</f>
        <v/>
      </c>
      <c r="I14" s="2"/>
      <c r="J14" s="2"/>
      <c r="K14" s="2"/>
    </row>
    <row r="15" spans="2:11" ht="32.1" customHeight="1" x14ac:dyDescent="0.3">
      <c r="B15" s="5"/>
      <c r="C15" s="2"/>
      <c r="D15" s="2"/>
      <c r="E15" s="2"/>
      <c r="F15" s="9"/>
      <c r="G15" s="9"/>
      <c r="H15" s="16" t="str">
        <f t="shared" si="1"/>
        <v/>
      </c>
      <c r="I15" s="2"/>
      <c r="J15" s="2"/>
      <c r="K15" s="2"/>
    </row>
    <row r="16" spans="2:11" ht="32.1" customHeight="1" x14ac:dyDescent="0.3">
      <c r="B16" s="5"/>
      <c r="C16" s="2"/>
      <c r="D16" s="2"/>
      <c r="E16" s="2"/>
      <c r="F16" s="9"/>
      <c r="G16" s="9"/>
      <c r="H16" s="16" t="str">
        <f t="shared" si="1"/>
        <v/>
      </c>
      <c r="I16" s="2"/>
      <c r="J16" s="2"/>
      <c r="K16" s="2"/>
    </row>
    <row r="17" spans="2:11" ht="32.1" customHeight="1" x14ac:dyDescent="0.3">
      <c r="B17" s="5"/>
      <c r="C17" s="2"/>
      <c r="D17" s="2"/>
      <c r="E17" s="2"/>
      <c r="F17" s="9"/>
      <c r="G17" s="9"/>
      <c r="H17" s="16" t="str">
        <f t="shared" si="1"/>
        <v/>
      </c>
      <c r="I17" s="2"/>
      <c r="J17" s="2"/>
      <c r="K17" s="2"/>
    </row>
    <row r="18" spans="2:11" ht="32.1" customHeight="1" x14ac:dyDescent="0.3">
      <c r="B18" s="2"/>
      <c r="C18" s="2"/>
      <c r="D18" s="2"/>
      <c r="E18" s="2"/>
      <c r="F18" s="9"/>
      <c r="G18" s="9"/>
      <c r="H18" s="7" t="str">
        <f t="shared" si="0"/>
        <v/>
      </c>
      <c r="I18" s="2"/>
      <c r="J18" s="2"/>
      <c r="K18" s="2"/>
    </row>
    <row r="19" spans="2:11" ht="32.1" customHeight="1" x14ac:dyDescent="0.3">
      <c r="B19" s="2"/>
      <c r="C19" s="2"/>
      <c r="D19" s="2"/>
      <c r="E19" s="2"/>
      <c r="F19" s="9"/>
      <c r="G19" s="9"/>
      <c r="H19" s="7" t="str">
        <f t="shared" si="0"/>
        <v/>
      </c>
      <c r="I19" s="2"/>
      <c r="J19" s="2"/>
      <c r="K19" s="2"/>
    </row>
    <row r="20" spans="2:11" ht="32.1" customHeight="1" x14ac:dyDescent="0.3">
      <c r="B20" s="3"/>
      <c r="C20" s="2"/>
      <c r="D20" s="2"/>
      <c r="E20" s="2"/>
      <c r="F20" s="9"/>
      <c r="G20" s="9"/>
      <c r="H20" s="7" t="str">
        <f t="shared" si="0"/>
        <v/>
      </c>
      <c r="I20" s="2"/>
      <c r="J20" s="2"/>
      <c r="K20" s="2"/>
    </row>
    <row r="21" spans="2:11" ht="32.1" customHeight="1" x14ac:dyDescent="0.3">
      <c r="F21" s="10"/>
      <c r="G21" s="10"/>
      <c r="H21" s="7" t="str">
        <f t="shared" si="0"/>
        <v/>
      </c>
    </row>
    <row r="23" spans="2:11" s="1" customFormat="1" ht="24.95" customHeight="1" x14ac:dyDescent="0.3"/>
  </sheetData>
  <mergeCells count="2">
    <mergeCell ref="B2:K2"/>
    <mergeCell ref="I6:K6"/>
  </mergeCells>
  <conditionalFormatting sqref="I6:K6">
    <cfRule type="dataBar" priority="1">
      <dataBar>
        <cfvo type="num" val="0"/>
        <cfvo type="num" val="1"/>
        <color rgb="FF638EC6"/>
      </dataBar>
      <extLst>
        <ext xmlns:x14="http://schemas.microsoft.com/office/spreadsheetml/2009/9/main" uri="{B025F937-C7B1-47D3-B67F-A62EFF666E3E}">
          <x14:id>{1D06D991-D48E-42F6-94FA-CD2D315F8F0A}</x14:id>
        </ext>
      </extLst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06D991-D48E-42F6-94FA-CD2D315F8F0A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I6:K6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2025-01-22T14:03:14Z</dcterms:created>
  <dcterms:modified xsi:type="dcterms:W3CDTF">2025-01-22T14:15:58Z</dcterms:modified>
</cp:coreProperties>
</file>