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COMPANY NAM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H18" i="1"/>
  <c r="H19" i="1"/>
  <c r="J17" i="1"/>
  <c r="K8" i="1" s="1"/>
  <c r="J18" i="1"/>
  <c r="J19" i="1"/>
  <c r="K7" i="1"/>
  <c r="K6" i="1"/>
  <c r="H13" i="1"/>
  <c r="H14" i="1"/>
  <c r="H15" i="1"/>
  <c r="J15" i="1" s="1"/>
  <c r="H16" i="1"/>
  <c r="H20" i="1"/>
  <c r="H21" i="1"/>
  <c r="H22" i="1"/>
  <c r="H23" i="1"/>
  <c r="J13" i="1"/>
  <c r="J14" i="1"/>
  <c r="J16" i="1"/>
  <c r="J20" i="1"/>
  <c r="J21" i="1"/>
  <c r="J22" i="1"/>
  <c r="J23" i="1"/>
</calcChain>
</file>

<file path=xl/sharedStrings.xml><?xml version="1.0" encoding="utf-8"?>
<sst xmlns="http://schemas.openxmlformats.org/spreadsheetml/2006/main" count="40" uniqueCount="36">
  <si>
    <t>Employee Shift Timetable</t>
  </si>
  <si>
    <t>Business Details</t>
  </si>
  <si>
    <t>Date</t>
  </si>
  <si>
    <t>Employee Name</t>
  </si>
  <si>
    <t>Role</t>
  </si>
  <si>
    <t>Shift Type</t>
  </si>
  <si>
    <t>Shift Start</t>
  </si>
  <si>
    <t>Shift End</t>
  </si>
  <si>
    <t>Hours Worked</t>
  </si>
  <si>
    <t>Break Duration</t>
  </si>
  <si>
    <t>Net Hours Worked</t>
  </si>
  <si>
    <t>Notes</t>
  </si>
  <si>
    <t>John Smith</t>
  </si>
  <si>
    <t>Customer Support Rep</t>
  </si>
  <si>
    <t>Morning</t>
  </si>
  <si>
    <t>Completed all tasks</t>
  </si>
  <si>
    <t>Jane Doe</t>
  </si>
  <si>
    <t>Team Lead</t>
  </si>
  <si>
    <t>Evening</t>
  </si>
  <si>
    <t>Overtime 2 hours</t>
  </si>
  <si>
    <t>Mike Johnson</t>
  </si>
  <si>
    <t>Night</t>
  </si>
  <si>
    <t>Smooth operations</t>
  </si>
  <si>
    <t>Emily Davis</t>
  </si>
  <si>
    <t>Supervisor</t>
  </si>
  <si>
    <t>Assisted team tasks</t>
  </si>
  <si>
    <t>ABC Solutions Pvt. Ltd.</t>
  </si>
  <si>
    <t>Customer Support</t>
  </si>
  <si>
    <t>Sample Data:</t>
  </si>
  <si>
    <r>
      <t>Company Name:</t>
    </r>
    <r>
      <rPr>
        <sz val="11"/>
        <color theme="1"/>
        <rFont val="Roboto"/>
      </rPr>
      <t xml:space="preserve"> </t>
    </r>
  </si>
  <si>
    <r>
      <t>Department:</t>
    </r>
    <r>
      <rPr>
        <sz val="11"/>
        <color theme="1"/>
        <rFont val="Roboto"/>
      </rPr>
      <t xml:space="preserve"> </t>
    </r>
  </si>
  <si>
    <r>
      <t>Shift Period Covered:</t>
    </r>
    <r>
      <rPr>
        <sz val="11"/>
        <color theme="1"/>
        <rFont val="Roboto"/>
      </rPr>
      <t xml:space="preserve"> </t>
    </r>
  </si>
  <si>
    <t xml:space="preserve">Net Hourse Worked by an Employee:     </t>
  </si>
  <si>
    <t xml:space="preserve">Count No. of Employees Working in the Shift:     </t>
  </si>
  <si>
    <t xml:space="preserve">Total Hours Worked by All Employees:     </t>
  </si>
  <si>
    <t>&gt; &gt; &gt; 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</si>
</sst>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1" formatCode="[$-409]h:mm\ AM/PM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2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  <font>
      <b/>
      <sz val="22"/>
      <color theme="0"/>
      <name val="Roboto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7"/>
      </bottom>
      <diagonal/>
    </border>
    <border>
      <left/>
      <right/>
      <top style="thin">
        <color theme="7"/>
      </top>
      <bottom style="thin">
        <color theme="7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indent="1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2" fontId="1" fillId="0" borderId="0" xfId="0" applyNumberFormat="1" applyFont="1" applyAlignment="1">
      <alignment horizontal="left" vertical="center" wrapText="1"/>
    </xf>
    <xf numFmtId="171" fontId="1" fillId="0" borderId="0" xfId="0" applyNumberFormat="1" applyFont="1" applyAlignment="1">
      <alignment horizontal="left" vertical="center" wrapText="1"/>
    </xf>
    <xf numFmtId="171" fontId="1" fillId="0" borderId="0" xfId="0" applyNumberFormat="1" applyFont="1" applyAlignment="1">
      <alignment horizontal="left" vertical="center"/>
    </xf>
    <xf numFmtId="171" fontId="1" fillId="0" borderId="0" xfId="0" applyNumberFormat="1" applyFont="1" applyAlignment="1">
      <alignment vertical="center"/>
    </xf>
    <xf numFmtId="0" fontId="1" fillId="0" borderId="1" xfId="0" applyFont="1" applyBorder="1" applyAlignment="1">
      <alignment horizontal="left" vertical="center"/>
    </xf>
    <xf numFmtId="17" fontId="1" fillId="0" borderId="1" xfId="0" applyNumberFormat="1" applyFont="1" applyBorder="1" applyAlignment="1">
      <alignment horizontal="left" vertical="center"/>
    </xf>
    <xf numFmtId="0" fontId="1" fillId="0" borderId="0" xfId="0" applyFont="1" applyAlignment="1">
      <alignment horizontal="right" vertical="center"/>
    </xf>
    <xf numFmtId="2" fontId="1" fillId="0" borderId="0" xfId="0" applyNumberFormat="1" applyFont="1" applyAlignment="1">
      <alignment horizontal="left" vertical="center"/>
    </xf>
    <xf numFmtId="2" fontId="1" fillId="0" borderId="1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2" fontId="1" fillId="0" borderId="2" xfId="0" applyNumberFormat="1" applyFont="1" applyBorder="1" applyAlignment="1">
      <alignment horizontal="left" vertical="center"/>
    </xf>
  </cellXfs>
  <cellStyles count="1">
    <cellStyle name="Normal" xfId="0" builtinId="0"/>
  </cellStyles>
  <dxfs count="12"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2" formatCode="0.00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2" formatCode="0.00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71" formatCode="[$-409]h:mm\ AM/PM;@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71" formatCode="[$-409]h:mm\ AM/PM;@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K23" totalsRowShown="0" headerRowDxfId="11" dataDxfId="5">
  <autoFilter ref="B12:K23"/>
  <tableColumns count="10">
    <tableColumn id="1" name="Date" dataDxfId="10"/>
    <tableColumn id="2" name="Employee Name" dataDxfId="9"/>
    <tableColumn id="3" name="Role" dataDxfId="8"/>
    <tableColumn id="4" name="Shift Type" dataDxfId="4"/>
    <tableColumn id="5" name="Shift Start" dataDxfId="3"/>
    <tableColumn id="6" name="Shift End" dataDxfId="2"/>
    <tableColumn id="7" name="Hours Worked" dataDxfId="0">
      <calculatedColumnFormula>IF(F13="","",ABS(G13-F13)*24)</calculatedColumnFormula>
    </tableColumn>
    <tableColumn id="8" name="Break Duration" dataDxfId="7"/>
    <tableColumn id="9" name="Net Hours Worked" dataDxfId="1">
      <calculatedColumnFormula>IF(I13="","",H13-I13)</calculatedColumnFormula>
    </tableColumn>
    <tableColumn id="10" name="Notes" dataDxfId="6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3"/>
  <sheetViews>
    <sheetView showGridLines="0" tabSelected="1" workbookViewId="0">
      <selection activeCell="G44" sqref="G44"/>
    </sheetView>
  </sheetViews>
  <sheetFormatPr defaultRowHeight="16.5" x14ac:dyDescent="0.3"/>
  <cols>
    <col min="1" max="1" width="6.140625" style="1" customWidth="1"/>
    <col min="2" max="2" width="24.5703125" style="1" customWidth="1"/>
    <col min="3" max="4" width="30.7109375" style="1" customWidth="1"/>
    <col min="5" max="8" width="20.7109375" style="1" customWidth="1"/>
    <col min="9" max="9" width="13.7109375" style="1" customWidth="1"/>
    <col min="10" max="10" width="16.5703125" style="1" customWidth="1"/>
    <col min="11" max="11" width="54.140625" style="1" customWidth="1"/>
    <col min="12" max="16384" width="9.140625" style="1"/>
  </cols>
  <sheetData>
    <row r="1" spans="2:11" ht="18.75" customHeight="1" x14ac:dyDescent="0.3"/>
    <row r="2" spans="2:11" ht="36.75" customHeight="1" x14ac:dyDescent="0.3">
      <c r="B2" s="13" t="s">
        <v>0</v>
      </c>
      <c r="C2" s="13"/>
      <c r="D2" s="13"/>
      <c r="E2" s="13"/>
      <c r="F2" s="13"/>
      <c r="G2" s="13"/>
      <c r="H2" s="13"/>
      <c r="I2" s="13"/>
      <c r="J2" s="13"/>
      <c r="K2" s="13"/>
    </row>
    <row r="3" spans="2:11" x14ac:dyDescent="0.3">
      <c r="B3" s="2"/>
      <c r="C3" s="2"/>
      <c r="D3" s="2"/>
      <c r="E3" s="2"/>
      <c r="F3" s="2"/>
      <c r="G3" s="2"/>
      <c r="H3" s="2"/>
      <c r="I3" s="2"/>
      <c r="J3" s="2"/>
      <c r="K3" s="2"/>
    </row>
    <row r="4" spans="2:11" ht="17.25" x14ac:dyDescent="0.3">
      <c r="B4" s="3" t="s">
        <v>1</v>
      </c>
      <c r="C4" s="2"/>
      <c r="D4" s="2"/>
      <c r="E4" s="2"/>
      <c r="F4" s="2"/>
      <c r="G4" s="2"/>
      <c r="H4" s="2"/>
      <c r="I4" s="2"/>
      <c r="J4" s="2"/>
      <c r="K4" s="2"/>
    </row>
    <row r="5" spans="2:11" x14ac:dyDescent="0.3">
      <c r="B5" s="4"/>
      <c r="C5" s="2"/>
      <c r="D5" s="2"/>
      <c r="E5" s="2"/>
      <c r="F5" s="2"/>
      <c r="G5" s="2"/>
      <c r="H5" s="2"/>
      <c r="I5" s="2"/>
      <c r="J5" s="2"/>
      <c r="K5" s="2"/>
    </row>
    <row r="6" spans="2:11" s="8" customFormat="1" ht="24.95" customHeight="1" x14ac:dyDescent="0.25">
      <c r="B6" s="5" t="s">
        <v>29</v>
      </c>
      <c r="C6" s="18" t="s">
        <v>26</v>
      </c>
      <c r="D6" s="18"/>
      <c r="E6" s="7"/>
      <c r="F6" s="20" t="s">
        <v>32</v>
      </c>
      <c r="G6" s="20"/>
      <c r="H6" s="20"/>
      <c r="I6" s="6" t="s">
        <v>20</v>
      </c>
      <c r="J6" s="6"/>
      <c r="K6" s="22">
        <f>INDEX(Table1[Net Hours Worked], MATCH(I6, Table1[Employee Name], 0))</f>
        <v>11</v>
      </c>
    </row>
    <row r="7" spans="2:11" s="8" customFormat="1" ht="24.95" customHeight="1" x14ac:dyDescent="0.25">
      <c r="B7" s="5" t="s">
        <v>30</v>
      </c>
      <c r="C7" s="18" t="s">
        <v>27</v>
      </c>
      <c r="D7" s="18"/>
      <c r="E7" s="7"/>
      <c r="F7" s="20" t="s">
        <v>33</v>
      </c>
      <c r="G7" s="20"/>
      <c r="H7" s="20"/>
      <c r="I7" s="6" t="s">
        <v>14</v>
      </c>
      <c r="J7" s="6"/>
      <c r="K7" s="23">
        <f>COUNTIF(Table1[Shift Type],I7)</f>
        <v>2</v>
      </c>
    </row>
    <row r="8" spans="2:11" s="8" customFormat="1" ht="24.95" customHeight="1" x14ac:dyDescent="0.25">
      <c r="B8" s="5" t="s">
        <v>31</v>
      </c>
      <c r="C8" s="19">
        <v>45658</v>
      </c>
      <c r="D8" s="19"/>
      <c r="E8" s="7"/>
      <c r="F8" s="20" t="s">
        <v>34</v>
      </c>
      <c r="G8" s="20"/>
      <c r="H8" s="20"/>
      <c r="I8" s="6" t="s">
        <v>35</v>
      </c>
      <c r="J8" s="6"/>
      <c r="K8" s="24">
        <f>SUM(Table1[Net Hours Worked])</f>
        <v>32</v>
      </c>
    </row>
    <row r="9" spans="2:11" ht="24.95" customHeight="1" x14ac:dyDescent="0.3">
      <c r="B9" s="2"/>
      <c r="C9" s="2"/>
      <c r="D9" s="2"/>
      <c r="E9" s="2"/>
      <c r="F9" s="20"/>
      <c r="G9" s="20"/>
      <c r="H9" s="20"/>
      <c r="I9"/>
      <c r="J9"/>
      <c r="K9" s="2"/>
    </row>
    <row r="10" spans="2:11" ht="19.5" x14ac:dyDescent="0.3">
      <c r="B10" s="9" t="s">
        <v>28</v>
      </c>
      <c r="C10" s="2"/>
      <c r="D10" s="2"/>
      <c r="E10" s="2"/>
      <c r="F10" s="2"/>
      <c r="G10" s="2"/>
      <c r="H10" s="2"/>
      <c r="I10" s="2"/>
      <c r="J10" s="2"/>
      <c r="K10" s="2"/>
    </row>
    <row r="11" spans="2:11" x14ac:dyDescent="0.3"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2:11" ht="32.1" customHeight="1" x14ac:dyDescent="0.3">
      <c r="B12" s="10" t="s">
        <v>2</v>
      </c>
      <c r="C12" s="10" t="s">
        <v>3</v>
      </c>
      <c r="D12" s="10" t="s">
        <v>4</v>
      </c>
      <c r="E12" s="10" t="s">
        <v>5</v>
      </c>
      <c r="F12" s="10" t="s">
        <v>6</v>
      </c>
      <c r="G12" s="10" t="s">
        <v>7</v>
      </c>
      <c r="H12" s="10" t="s">
        <v>8</v>
      </c>
      <c r="I12" s="10" t="s">
        <v>9</v>
      </c>
      <c r="J12" s="10" t="s">
        <v>10</v>
      </c>
      <c r="K12" s="10" t="s">
        <v>11</v>
      </c>
    </row>
    <row r="13" spans="2:11" ht="32.1" customHeight="1" x14ac:dyDescent="0.3">
      <c r="B13" s="11">
        <v>45658</v>
      </c>
      <c r="C13" s="12" t="s">
        <v>12</v>
      </c>
      <c r="D13" s="12" t="s">
        <v>13</v>
      </c>
      <c r="E13" s="12" t="s">
        <v>14</v>
      </c>
      <c r="F13" s="15">
        <v>0.33333333333333331</v>
      </c>
      <c r="G13" s="15">
        <v>0.66666666666666663</v>
      </c>
      <c r="H13" s="14">
        <f t="shared" ref="H13:H23" si="0">IF(F13="","",ABS(G13-F13)*24)</f>
        <v>8</v>
      </c>
      <c r="I13" s="12">
        <v>1</v>
      </c>
      <c r="J13" s="14">
        <f t="shared" ref="J13:J23" si="1">IF(I13="","",H13-I13)</f>
        <v>7</v>
      </c>
      <c r="K13" s="12" t="s">
        <v>15</v>
      </c>
    </row>
    <row r="14" spans="2:11" ht="32.1" customHeight="1" x14ac:dyDescent="0.3">
      <c r="B14" s="11">
        <v>45658</v>
      </c>
      <c r="C14" s="12" t="s">
        <v>16</v>
      </c>
      <c r="D14" s="12" t="s">
        <v>17</v>
      </c>
      <c r="E14" s="12" t="s">
        <v>18</v>
      </c>
      <c r="F14" s="15">
        <v>0.58333333333333337</v>
      </c>
      <c r="G14" s="15">
        <v>0.91666666666666663</v>
      </c>
      <c r="H14" s="14">
        <f t="shared" si="0"/>
        <v>7.9999999999999982</v>
      </c>
      <c r="I14" s="12">
        <v>1</v>
      </c>
      <c r="J14" s="14">
        <f t="shared" si="1"/>
        <v>6.9999999999999982</v>
      </c>
      <c r="K14" s="12" t="s">
        <v>19</v>
      </c>
    </row>
    <row r="15" spans="2:11" ht="32.1" customHeight="1" x14ac:dyDescent="0.3">
      <c r="B15" s="11">
        <v>45659</v>
      </c>
      <c r="C15" s="12" t="s">
        <v>20</v>
      </c>
      <c r="D15" s="12" t="s">
        <v>13</v>
      </c>
      <c r="E15" s="12" t="s">
        <v>21</v>
      </c>
      <c r="F15" s="15">
        <v>0.75</v>
      </c>
      <c r="G15" s="15">
        <v>0.25</v>
      </c>
      <c r="H15" s="14">
        <f t="shared" si="0"/>
        <v>12</v>
      </c>
      <c r="I15" s="12">
        <v>1</v>
      </c>
      <c r="J15" s="14">
        <f t="shared" si="1"/>
        <v>11</v>
      </c>
      <c r="K15" s="12" t="s">
        <v>22</v>
      </c>
    </row>
    <row r="16" spans="2:11" ht="32.1" customHeight="1" x14ac:dyDescent="0.3">
      <c r="B16" s="11">
        <v>45659</v>
      </c>
      <c r="C16" s="12" t="s">
        <v>23</v>
      </c>
      <c r="D16" s="12" t="s">
        <v>24</v>
      </c>
      <c r="E16" s="12" t="s">
        <v>14</v>
      </c>
      <c r="F16" s="15">
        <v>0.29166666666666669</v>
      </c>
      <c r="G16" s="15">
        <v>0.625</v>
      </c>
      <c r="H16" s="14">
        <f t="shared" si="0"/>
        <v>8</v>
      </c>
      <c r="I16" s="12">
        <v>1</v>
      </c>
      <c r="J16" s="14">
        <f t="shared" si="1"/>
        <v>7</v>
      </c>
      <c r="K16" s="12" t="s">
        <v>25</v>
      </c>
    </row>
    <row r="17" spans="2:11" ht="32.1" customHeight="1" x14ac:dyDescent="0.3">
      <c r="B17" s="11"/>
      <c r="C17" s="7"/>
      <c r="D17" s="7"/>
      <c r="E17" s="7"/>
      <c r="F17" s="16"/>
      <c r="G17" s="16"/>
      <c r="H17" s="21" t="str">
        <f t="shared" ref="H17:H19" si="2">IF(F17="","",ABS(G17-F17)*24)</f>
        <v/>
      </c>
      <c r="I17" s="7"/>
      <c r="J17" s="21" t="str">
        <f t="shared" ref="J17:J19" si="3">IF(I17="","",H17-I17)</f>
        <v/>
      </c>
      <c r="K17" s="7"/>
    </row>
    <row r="18" spans="2:11" ht="32.1" customHeight="1" x14ac:dyDescent="0.3">
      <c r="B18" s="11"/>
      <c r="C18" s="7"/>
      <c r="D18" s="7"/>
      <c r="E18" s="7"/>
      <c r="F18" s="16"/>
      <c r="G18" s="16"/>
      <c r="H18" s="21" t="str">
        <f t="shared" si="2"/>
        <v/>
      </c>
      <c r="I18" s="7"/>
      <c r="J18" s="21" t="str">
        <f t="shared" si="3"/>
        <v/>
      </c>
      <c r="K18" s="7"/>
    </row>
    <row r="19" spans="2:11" ht="32.1" customHeight="1" x14ac:dyDescent="0.3">
      <c r="B19" s="11"/>
      <c r="C19" s="7"/>
      <c r="D19" s="7"/>
      <c r="E19" s="7"/>
      <c r="F19" s="16"/>
      <c r="G19" s="16"/>
      <c r="H19" s="21" t="str">
        <f t="shared" si="2"/>
        <v/>
      </c>
      <c r="I19" s="7"/>
      <c r="J19" s="21" t="str">
        <f t="shared" si="3"/>
        <v/>
      </c>
      <c r="K19" s="7"/>
    </row>
    <row r="20" spans="2:11" ht="32.1" customHeight="1" x14ac:dyDescent="0.3">
      <c r="B20" s="7"/>
      <c r="C20" s="7"/>
      <c r="D20" s="7"/>
      <c r="E20" s="7"/>
      <c r="F20" s="16"/>
      <c r="G20" s="16"/>
      <c r="H20" s="14" t="str">
        <f t="shared" si="0"/>
        <v/>
      </c>
      <c r="I20" s="7"/>
      <c r="J20" s="14" t="str">
        <f t="shared" si="1"/>
        <v/>
      </c>
      <c r="K20" s="7"/>
    </row>
    <row r="21" spans="2:11" ht="32.1" customHeight="1" x14ac:dyDescent="0.3">
      <c r="B21" s="7"/>
      <c r="C21" s="7"/>
      <c r="D21" s="7"/>
      <c r="E21" s="7"/>
      <c r="F21" s="16"/>
      <c r="G21" s="16"/>
      <c r="H21" s="14" t="str">
        <f t="shared" si="0"/>
        <v/>
      </c>
      <c r="I21" s="7"/>
      <c r="J21" s="14" t="str">
        <f t="shared" si="1"/>
        <v/>
      </c>
      <c r="K21" s="7"/>
    </row>
    <row r="22" spans="2:11" ht="32.1" customHeight="1" x14ac:dyDescent="0.3">
      <c r="B22" s="9"/>
      <c r="C22" s="7"/>
      <c r="D22" s="7"/>
      <c r="E22" s="7"/>
      <c r="F22" s="16"/>
      <c r="G22" s="16"/>
      <c r="H22" s="14" t="str">
        <f t="shared" si="0"/>
        <v/>
      </c>
      <c r="I22" s="7"/>
      <c r="J22" s="14" t="str">
        <f t="shared" si="1"/>
        <v/>
      </c>
      <c r="K22" s="7"/>
    </row>
    <row r="23" spans="2:11" ht="32.1" customHeight="1" x14ac:dyDescent="0.3">
      <c r="B23" s="8"/>
      <c r="C23" s="8"/>
      <c r="D23" s="8"/>
      <c r="E23" s="8"/>
      <c r="F23" s="17"/>
      <c r="G23" s="17"/>
      <c r="H23" s="14" t="str">
        <f t="shared" si="0"/>
        <v/>
      </c>
      <c r="I23" s="8"/>
      <c r="J23" s="14" t="str">
        <f t="shared" si="1"/>
        <v/>
      </c>
      <c r="K23" s="8"/>
    </row>
  </sheetData>
  <mergeCells count="11">
    <mergeCell ref="F9:H9"/>
    <mergeCell ref="I8:J8"/>
    <mergeCell ref="B2:K2"/>
    <mergeCell ref="C8:D8"/>
    <mergeCell ref="C6:D6"/>
    <mergeCell ref="C7:D7"/>
    <mergeCell ref="F6:H6"/>
    <mergeCell ref="I6:J6"/>
    <mergeCell ref="F7:H7"/>
    <mergeCell ref="I7:J7"/>
    <mergeCell ref="F8:H8"/>
  </mergeCells>
  <dataValidations count="2">
    <dataValidation type="list" allowBlank="1" showInputMessage="1" showErrorMessage="1" sqref="I6:J6">
      <formula1>$C$13:$C$23</formula1>
    </dataValidation>
    <dataValidation type="list" allowBlank="1" showInputMessage="1" showErrorMessage="1" sqref="I7:J7">
      <formula1>"Morning, Evening, Night"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2025-01-22T12:45:26Z</dcterms:created>
  <dcterms:modified xsi:type="dcterms:W3CDTF">2025-01-22T13:00:56Z</dcterms:modified>
</cp:coreProperties>
</file>