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21" i="1" s="1"/>
  <c r="G20" i="1"/>
  <c r="C15" i="1" l="1"/>
  <c r="C16" i="1" s="1"/>
  <c r="C17" i="1" s="1"/>
  <c r="C18" i="1" s="1"/>
  <c r="C19" i="1" s="1"/>
  <c r="G19" i="1"/>
  <c r="G21" i="1"/>
  <c r="G17" i="1"/>
  <c r="G18" i="1"/>
  <c r="G16" i="1"/>
  <c r="G14" i="1"/>
  <c r="G15" i="1"/>
  <c r="G8" i="1"/>
  <c r="G23" i="1" l="1"/>
  <c r="G27" i="1" s="1"/>
  <c r="G25" i="1" l="1"/>
  <c r="G29" i="1" s="1"/>
  <c r="G34" i="1" s="1"/>
</calcChain>
</file>

<file path=xl/sharedStrings.xml><?xml version="1.0" encoding="utf-8"?>
<sst xmlns="http://schemas.openxmlformats.org/spreadsheetml/2006/main" count="47" uniqueCount="46">
  <si>
    <t>Subtotal ($)</t>
  </si>
  <si>
    <t>RECEIPT</t>
  </si>
  <si>
    <t>[001]</t>
  </si>
  <si>
    <t>[Customer Name]</t>
  </si>
  <si>
    <r>
      <t>Receipt Number:</t>
    </r>
    <r>
      <rPr>
        <sz val="11"/>
        <color theme="1"/>
        <rFont val="Roboto"/>
      </rPr>
      <t xml:space="preserve"> </t>
    </r>
  </si>
  <si>
    <r>
      <t>Date:</t>
    </r>
    <r>
      <rPr>
        <sz val="11"/>
        <color theme="1"/>
        <rFont val="Roboto"/>
      </rPr>
      <t xml:space="preserve"> </t>
    </r>
    <r>
      <rPr>
        <sz val="10"/>
        <color theme="1"/>
        <rFont val="Arial Unicode MS"/>
        <family val="2"/>
      </rPr>
      <t/>
    </r>
  </si>
  <si>
    <r>
      <t>Customer Name:</t>
    </r>
    <r>
      <rPr>
        <sz val="11"/>
        <color theme="1"/>
        <rFont val="Roboto"/>
      </rPr>
      <t xml:space="preserve"> </t>
    </r>
  </si>
  <si>
    <t>Tax Rate (%):</t>
  </si>
  <si>
    <t>Tax Amount ($):</t>
  </si>
  <si>
    <t>Discount (%):</t>
  </si>
  <si>
    <t>Discount Amount ($):</t>
  </si>
  <si>
    <t>Direct Discount ($):</t>
  </si>
  <si>
    <t>Grand Total ($):</t>
  </si>
  <si>
    <t>Payment Details</t>
  </si>
  <si>
    <t>Notes or Terms</t>
  </si>
  <si>
    <t>[Cash / Credit Card / Other]</t>
  </si>
  <si>
    <t>[Transaction Number]</t>
  </si>
  <si>
    <t>Thank you for your business!</t>
  </si>
  <si>
    <r>
      <t>Payment Method:</t>
    </r>
    <r>
      <rPr>
        <sz val="11"/>
        <color theme="1"/>
        <rFont val="Roboto"/>
      </rPr>
      <t xml:space="preserve"> </t>
    </r>
  </si>
  <si>
    <r>
      <t>Transaction ID (if applicable):</t>
    </r>
    <r>
      <rPr>
        <sz val="11"/>
        <color theme="1"/>
        <rFont val="Roboto"/>
      </rPr>
      <t xml:space="preserve"> </t>
    </r>
  </si>
  <si>
    <t>Visit: wordexceltemplates.com</t>
  </si>
  <si>
    <t>Customer Address:</t>
  </si>
  <si>
    <t>[Address</t>
  </si>
  <si>
    <t>[Service 1]</t>
  </si>
  <si>
    <t>[Service 2]</t>
  </si>
  <si>
    <t>[Service 3]</t>
  </si>
  <si>
    <t>Amount Paid ($):</t>
  </si>
  <si>
    <t>Balance Due ($):</t>
  </si>
  <si>
    <t>Signature:</t>
  </si>
  <si>
    <t>LoremIpsum</t>
  </si>
  <si>
    <t>Work Details:</t>
  </si>
  <si>
    <t>[Your Business Name]</t>
  </si>
  <si>
    <t>[Business Address]</t>
  </si>
  <si>
    <t>[Business Phone Number]</t>
  </si>
  <si>
    <t>[Business Email &amp; Phone]</t>
  </si>
  <si>
    <t>No.</t>
  </si>
  <si>
    <t>Description of Work</t>
  </si>
  <si>
    <t>Hourly Rate ($)</t>
  </si>
  <si>
    <t>Total ($):</t>
  </si>
  <si>
    <t>Material Used (Qty)</t>
  </si>
  <si>
    <t>Travel Fee</t>
  </si>
  <si>
    <t>Hours-Worked/Qty</t>
  </si>
  <si>
    <t>Worker Name:</t>
  </si>
  <si>
    <t>[worker name]</t>
  </si>
  <si>
    <t>Please make checks payable to [Your Business Name].</t>
  </si>
  <si>
    <t>For any inquiries, contact us at [Your Contact Information].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</si>
</sst>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22"/>
      <color theme="1"/>
      <name val="Roboto"/>
    </font>
    <font>
      <sz val="11"/>
      <color theme="1"/>
      <name val="Roboto"/>
    </font>
    <font>
      <b/>
      <sz val="14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sz val="12"/>
      <color theme="1"/>
      <name val="Roboto"/>
    </font>
    <font>
      <b/>
      <sz val="12"/>
      <color theme="0"/>
      <name val="Roboto"/>
    </font>
    <font>
      <sz val="11"/>
      <color rgb="FFC00000"/>
      <name val="Roboto"/>
    </font>
    <font>
      <sz val="12"/>
      <color rgb="FFC00000"/>
      <name val="Roboto"/>
    </font>
    <font>
      <i/>
      <sz val="11"/>
      <color theme="1"/>
      <name val="Roboto"/>
    </font>
    <font>
      <sz val="11"/>
      <color theme="1"/>
      <name val="Bestlife"/>
    </font>
    <font>
      <b/>
      <sz val="11"/>
      <color theme="0"/>
      <name val="Roboto"/>
    </font>
    <font>
      <b/>
      <sz val="22"/>
      <color rgb="FFC00000"/>
      <name val="Roboto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mediumDashDot">
        <color auto="1"/>
      </top>
      <bottom style="mediumDashDot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dashDotDot">
        <color auto="1"/>
      </bottom>
      <diagonal/>
    </border>
    <border>
      <left/>
      <right/>
      <top/>
      <bottom style="mediumDashDot">
        <color auto="1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12" fillId="0" borderId="0" xfId="0" applyFont="1"/>
    <xf numFmtId="164" fontId="9" fillId="2" borderId="0" xfId="0" applyNumberFormat="1" applyFont="1" applyFill="1" applyBorder="1" applyAlignment="1">
      <alignment horizontal="left" vertical="center"/>
    </xf>
    <xf numFmtId="164" fontId="9" fillId="2" borderId="0" xfId="0" applyNumberFormat="1" applyFont="1" applyFill="1" applyBorder="1" applyAlignment="1">
      <alignment horizontal="left"/>
    </xf>
    <xf numFmtId="0" fontId="4" fillId="3" borderId="4" xfId="0" applyFont="1" applyFill="1" applyBorder="1"/>
    <xf numFmtId="0" fontId="4" fillId="3" borderId="5" xfId="0" applyFont="1" applyFill="1" applyBorder="1"/>
    <xf numFmtId="0" fontId="4" fillId="3" borderId="6" xfId="0" applyFont="1" applyFill="1" applyBorder="1"/>
    <xf numFmtId="0" fontId="4" fillId="3" borderId="7" xfId="0" applyFont="1" applyFill="1" applyBorder="1"/>
    <xf numFmtId="0" fontId="3" fillId="3" borderId="0" xfId="0" applyFont="1" applyFill="1" applyBorder="1" applyAlignment="1">
      <alignment vertical="center"/>
    </xf>
    <xf numFmtId="0" fontId="4" fillId="3" borderId="8" xfId="0" applyFont="1" applyFill="1" applyBorder="1"/>
    <xf numFmtId="0" fontId="4" fillId="3" borderId="0" xfId="0" applyFont="1" applyFill="1" applyBorder="1" applyAlignment="1">
      <alignment horizontal="left" vertical="center" indent="1"/>
    </xf>
    <xf numFmtId="0" fontId="4" fillId="3" borderId="0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vertical="center"/>
    </xf>
    <xf numFmtId="0" fontId="4" fillId="3" borderId="7" xfId="0" applyFont="1" applyFill="1" applyBorder="1" applyAlignment="1"/>
    <xf numFmtId="0" fontId="4" fillId="3" borderId="3" xfId="0" applyFont="1" applyFill="1" applyBorder="1" applyAlignment="1">
      <alignment horizontal="left"/>
    </xf>
    <xf numFmtId="0" fontId="6" fillId="3" borderId="0" xfId="0" applyFont="1" applyFill="1" applyBorder="1" applyAlignment="1"/>
    <xf numFmtId="0" fontId="4" fillId="3" borderId="3" xfId="0" applyFont="1" applyFill="1" applyBorder="1" applyAlignment="1">
      <alignment horizontal="left"/>
    </xf>
    <xf numFmtId="0" fontId="4" fillId="3" borderId="8" xfId="0" applyFont="1" applyFill="1" applyBorder="1" applyAlignment="1"/>
    <xf numFmtId="14" fontId="10" fillId="3" borderId="3" xfId="0" applyNumberFormat="1" applyFont="1" applyFill="1" applyBorder="1" applyAlignment="1">
      <alignment horizontal="left"/>
    </xf>
    <xf numFmtId="0" fontId="7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164" fontId="8" fillId="3" borderId="0" xfId="0" applyNumberFormat="1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/>
    </xf>
    <xf numFmtId="9" fontId="8" fillId="3" borderId="0" xfId="1" applyFont="1" applyFill="1" applyBorder="1" applyAlignment="1">
      <alignment horizontal="left" vertical="center"/>
    </xf>
    <xf numFmtId="164" fontId="8" fillId="3" borderId="0" xfId="0" applyNumberFormat="1" applyFont="1" applyFill="1" applyBorder="1" applyAlignment="1">
      <alignment horizontal="left" vertical="center"/>
    </xf>
    <xf numFmtId="0" fontId="10" fillId="3" borderId="0" xfId="0" applyFont="1" applyFill="1" applyBorder="1" applyAlignment="1">
      <alignment vertical="center"/>
    </xf>
    <xf numFmtId="164" fontId="11" fillId="3" borderId="0" xfId="0" applyNumberFormat="1" applyFont="1" applyFill="1" applyBorder="1" applyAlignment="1">
      <alignment horizontal="left" vertical="center"/>
    </xf>
    <xf numFmtId="0" fontId="4" fillId="3" borderId="0" xfId="0" applyFont="1" applyFill="1" applyBorder="1"/>
    <xf numFmtId="0" fontId="7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/>
    </xf>
    <xf numFmtId="164" fontId="6" fillId="3" borderId="0" xfId="0" applyNumberFormat="1" applyFont="1" applyFill="1" applyBorder="1" applyAlignment="1">
      <alignment horizontal="left"/>
    </xf>
    <xf numFmtId="0" fontId="13" fillId="3" borderId="11" xfId="0" applyFont="1" applyFill="1" applyBorder="1" applyAlignment="1">
      <alignment horizontal="left" vertical="center"/>
    </xf>
    <xf numFmtId="0" fontId="4" fillId="3" borderId="0" xfId="0" applyFont="1" applyFill="1" applyBorder="1" applyAlignment="1"/>
    <xf numFmtId="0" fontId="4" fillId="3" borderId="0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9" xfId="0" applyFont="1" applyFill="1" applyBorder="1"/>
    <xf numFmtId="0" fontId="4" fillId="3" borderId="1" xfId="0" applyFont="1" applyFill="1" applyBorder="1"/>
    <xf numFmtId="0" fontId="4" fillId="3" borderId="10" xfId="0" applyFont="1" applyFill="1" applyBorder="1"/>
    <xf numFmtId="0" fontId="15" fillId="3" borderId="0" xfId="0" applyFont="1" applyFill="1" applyBorder="1" applyAlignment="1">
      <alignment vertical="center"/>
    </xf>
    <xf numFmtId="0" fontId="14" fillId="2" borderId="13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boto"/>
        <scheme val="none"/>
      </font>
      <fill>
        <patternFill patternType="solid">
          <fgColor indexed="64"/>
          <bgColor rgb="FFC00000"/>
        </patternFill>
      </fill>
      <alignment horizontal="left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border>
        <bottom style="thin">
          <color rgb="FFC00000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numFmt numFmtId="164" formatCode="&quot;$&quot;#,##0.00"/>
      <fill>
        <patternFill patternType="solid">
          <fgColor indexed="64"/>
          <bgColor theme="0" tint="-4.9989318521683403E-2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3:G21" totalsRowShown="0" headerRowDxfId="0" dataDxfId="2" headerRowBorderDxfId="1">
  <autoFilter ref="C13:G21"/>
  <tableColumns count="5">
    <tableColumn id="1" name="No." dataDxfId="7"/>
    <tableColumn id="2" name="Description of Work" dataDxfId="6"/>
    <tableColumn id="3" name="Hours-Worked/Qty" dataDxfId="5"/>
    <tableColumn id="4" name="Hourly Rate ($)" dataDxfId="4"/>
    <tableColumn id="5" name="Subtotal ($)" dataDxfId="3">
      <calculatedColumnFormula>IF(E14="","",E14*F14)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5"/>
  <sheetViews>
    <sheetView showGridLines="0" tabSelected="1" workbookViewId="0">
      <selection activeCell="M13" sqref="M13"/>
    </sheetView>
  </sheetViews>
  <sheetFormatPr defaultRowHeight="16.5" x14ac:dyDescent="0.3"/>
  <cols>
    <col min="1" max="1" width="2.42578125" style="1" customWidth="1"/>
    <col min="2" max="2" width="5.7109375" style="1" customWidth="1"/>
    <col min="3" max="3" width="30.7109375" style="1" customWidth="1"/>
    <col min="4" max="4" width="23.7109375" style="1" customWidth="1"/>
    <col min="5" max="5" width="20.7109375" style="1" customWidth="1"/>
    <col min="6" max="7" width="23.7109375" style="1" customWidth="1"/>
    <col min="8" max="8" width="5.7109375" style="1" customWidth="1"/>
    <col min="9" max="16384" width="9.140625" style="1"/>
  </cols>
  <sheetData>
    <row r="1" spans="2:8" ht="18" customHeight="1" thickBot="1" x14ac:dyDescent="0.35"/>
    <row r="2" spans="2:8" ht="20.100000000000001" customHeight="1" thickTop="1" x14ac:dyDescent="0.3">
      <c r="B2" s="7"/>
      <c r="C2" s="8"/>
      <c r="D2" s="8"/>
      <c r="E2" s="8"/>
      <c r="F2" s="8"/>
      <c r="G2" s="8"/>
      <c r="H2" s="9"/>
    </row>
    <row r="3" spans="2:8" ht="30" x14ac:dyDescent="0.3">
      <c r="B3" s="10"/>
      <c r="C3" s="47" t="s">
        <v>1</v>
      </c>
      <c r="D3" s="11"/>
      <c r="E3" s="11"/>
      <c r="F3" s="11"/>
      <c r="G3" s="11"/>
      <c r="H3" s="12"/>
    </row>
    <row r="4" spans="2:8" x14ac:dyDescent="0.3">
      <c r="B4" s="10"/>
      <c r="C4" s="13"/>
      <c r="D4" s="14"/>
      <c r="E4" s="14"/>
      <c r="F4" s="14"/>
      <c r="G4" s="14"/>
      <c r="H4" s="12"/>
    </row>
    <row r="5" spans="2:8" ht="21" thickBot="1" x14ac:dyDescent="0.35">
      <c r="B5" s="10"/>
      <c r="C5" s="15" t="s">
        <v>31</v>
      </c>
      <c r="D5" s="15"/>
      <c r="E5" s="15"/>
      <c r="F5" s="15"/>
      <c r="G5" s="15"/>
      <c r="H5" s="12"/>
    </row>
    <row r="6" spans="2:8" ht="9.9499999999999993" customHeight="1" thickTop="1" x14ac:dyDescent="0.3">
      <c r="B6" s="10"/>
      <c r="C6" s="16"/>
      <c r="D6" s="14"/>
      <c r="E6" s="14"/>
      <c r="F6" s="14"/>
      <c r="G6" s="14"/>
      <c r="H6" s="12"/>
    </row>
    <row r="7" spans="2:8" s="3" customFormat="1" ht="24" customHeight="1" x14ac:dyDescent="0.3">
      <c r="B7" s="17"/>
      <c r="C7" s="18" t="s">
        <v>32</v>
      </c>
      <c r="D7" s="18"/>
      <c r="E7" s="14"/>
      <c r="F7" s="19" t="s">
        <v>4</v>
      </c>
      <c r="G7" s="20" t="s">
        <v>2</v>
      </c>
      <c r="H7" s="21"/>
    </row>
    <row r="8" spans="2:8" s="3" customFormat="1" ht="24" customHeight="1" x14ac:dyDescent="0.3">
      <c r="B8" s="17"/>
      <c r="C8" s="18" t="s">
        <v>33</v>
      </c>
      <c r="D8" s="18"/>
      <c r="E8" s="14"/>
      <c r="F8" s="19" t="s">
        <v>5</v>
      </c>
      <c r="G8" s="22">
        <f ca="1">TODAY()</f>
        <v>45751</v>
      </c>
      <c r="H8" s="21"/>
    </row>
    <row r="9" spans="2:8" s="3" customFormat="1" ht="24" customHeight="1" x14ac:dyDescent="0.3">
      <c r="B9" s="17"/>
      <c r="C9" s="18" t="s">
        <v>34</v>
      </c>
      <c r="D9" s="18"/>
      <c r="E9" s="14"/>
      <c r="F9" s="19" t="s">
        <v>6</v>
      </c>
      <c r="G9" s="20" t="s">
        <v>3</v>
      </c>
      <c r="H9" s="21"/>
    </row>
    <row r="10" spans="2:8" x14ac:dyDescent="0.3">
      <c r="B10" s="10"/>
      <c r="C10" s="14"/>
      <c r="D10" s="14"/>
      <c r="E10" s="14"/>
      <c r="F10" s="19" t="s">
        <v>21</v>
      </c>
      <c r="G10" s="20" t="s">
        <v>22</v>
      </c>
      <c r="H10" s="12"/>
    </row>
    <row r="11" spans="2:8" ht="19.5" x14ac:dyDescent="0.3">
      <c r="B11" s="10"/>
      <c r="C11" s="23" t="s">
        <v>30</v>
      </c>
      <c r="D11" s="14"/>
      <c r="E11" s="14"/>
      <c r="F11" s="14"/>
      <c r="G11" s="20" t="s">
        <v>22</v>
      </c>
      <c r="H11" s="12"/>
    </row>
    <row r="12" spans="2:8" x14ac:dyDescent="0.3">
      <c r="B12" s="10"/>
      <c r="C12" s="14"/>
      <c r="D12" s="14"/>
      <c r="E12" s="14"/>
      <c r="F12" s="14"/>
      <c r="G12" s="14"/>
      <c r="H12" s="12"/>
    </row>
    <row r="13" spans="2:8" ht="30" customHeight="1" x14ac:dyDescent="0.3">
      <c r="B13" s="10"/>
      <c r="C13" s="48" t="s">
        <v>35</v>
      </c>
      <c r="D13" s="49" t="s">
        <v>36</v>
      </c>
      <c r="E13" s="49" t="s">
        <v>41</v>
      </c>
      <c r="F13" s="49" t="s">
        <v>37</v>
      </c>
      <c r="G13" s="50" t="s">
        <v>0</v>
      </c>
      <c r="H13" s="12"/>
    </row>
    <row r="14" spans="2:8" ht="30" customHeight="1" x14ac:dyDescent="0.3">
      <c r="B14" s="10"/>
      <c r="C14" s="25">
        <v>1</v>
      </c>
      <c r="D14" s="25" t="s">
        <v>23</v>
      </c>
      <c r="E14" s="25">
        <v>1.5</v>
      </c>
      <c r="F14" s="26">
        <v>25</v>
      </c>
      <c r="G14" s="26">
        <f t="shared" ref="G14:G15" si="0">IF(E14="","",E14*F14)</f>
        <v>37.5</v>
      </c>
      <c r="H14" s="12"/>
    </row>
    <row r="15" spans="2:8" ht="30" customHeight="1" x14ac:dyDescent="0.3">
      <c r="B15" s="10"/>
      <c r="C15" s="25">
        <f>C14+1</f>
        <v>2</v>
      </c>
      <c r="D15" s="25" t="s">
        <v>24</v>
      </c>
      <c r="E15" s="25">
        <v>6.5</v>
      </c>
      <c r="F15" s="26">
        <v>23</v>
      </c>
      <c r="G15" s="26">
        <f t="shared" si="0"/>
        <v>149.5</v>
      </c>
      <c r="H15" s="12"/>
    </row>
    <row r="16" spans="2:8" ht="30" customHeight="1" x14ac:dyDescent="0.3">
      <c r="B16" s="10"/>
      <c r="C16" s="25">
        <f>C15+1</f>
        <v>3</v>
      </c>
      <c r="D16" s="25" t="s">
        <v>25</v>
      </c>
      <c r="E16" s="25">
        <v>1</v>
      </c>
      <c r="F16" s="26">
        <v>50</v>
      </c>
      <c r="G16" s="26">
        <f t="shared" ref="G16" si="1">IF(E16="","",E16*F16)</f>
        <v>50</v>
      </c>
      <c r="H16" s="12"/>
    </row>
    <row r="17" spans="2:8" ht="30" customHeight="1" x14ac:dyDescent="0.3">
      <c r="B17" s="10"/>
      <c r="C17" s="25">
        <f t="shared" ref="C17:C21" si="2">C16+1</f>
        <v>4</v>
      </c>
      <c r="D17" s="25" t="s">
        <v>39</v>
      </c>
      <c r="E17" s="25">
        <v>1</v>
      </c>
      <c r="F17" s="26">
        <v>150</v>
      </c>
      <c r="G17" s="26">
        <f t="shared" ref="G17:G18" si="3">IF(E17="","",E17*F17)</f>
        <v>150</v>
      </c>
      <c r="H17" s="12"/>
    </row>
    <row r="18" spans="2:8" ht="30" customHeight="1" x14ac:dyDescent="0.3">
      <c r="B18" s="10"/>
      <c r="C18" s="25">
        <f t="shared" si="2"/>
        <v>5</v>
      </c>
      <c r="D18" s="25" t="s">
        <v>40</v>
      </c>
      <c r="E18" s="25">
        <v>1</v>
      </c>
      <c r="F18" s="26">
        <v>50</v>
      </c>
      <c r="G18" s="26">
        <f t="shared" si="3"/>
        <v>50</v>
      </c>
      <c r="H18" s="12"/>
    </row>
    <row r="19" spans="2:8" ht="30" customHeight="1" x14ac:dyDescent="0.3">
      <c r="B19" s="10"/>
      <c r="C19" s="25">
        <f t="shared" si="2"/>
        <v>6</v>
      </c>
      <c r="D19" s="25"/>
      <c r="E19" s="25"/>
      <c r="F19" s="26"/>
      <c r="G19" s="26" t="str">
        <f>IF(E19="","",E19*F19)</f>
        <v/>
      </c>
      <c r="H19" s="12"/>
    </row>
    <row r="20" spans="2:8" ht="30" customHeight="1" x14ac:dyDescent="0.3">
      <c r="B20" s="10"/>
      <c r="C20" s="25">
        <f t="shared" si="2"/>
        <v>7</v>
      </c>
      <c r="D20" s="25"/>
      <c r="E20" s="25"/>
      <c r="F20" s="26"/>
      <c r="G20" s="26" t="str">
        <f>IF(E20="","",E20*F20)</f>
        <v/>
      </c>
      <c r="H20" s="12"/>
    </row>
    <row r="21" spans="2:8" ht="30" customHeight="1" x14ac:dyDescent="0.3">
      <c r="B21" s="10"/>
      <c r="C21" s="25">
        <f t="shared" si="2"/>
        <v>8</v>
      </c>
      <c r="D21" s="25"/>
      <c r="E21" s="25"/>
      <c r="F21" s="26"/>
      <c r="G21" s="26" t="str">
        <f>IF(E21="","",E21*F21)</f>
        <v/>
      </c>
      <c r="H21" s="12"/>
    </row>
    <row r="22" spans="2:8" ht="15" customHeight="1" x14ac:dyDescent="0.3">
      <c r="B22" s="10"/>
      <c r="C22" s="27"/>
      <c r="D22" s="27"/>
      <c r="E22" s="27"/>
      <c r="F22" s="27"/>
      <c r="G22" s="27"/>
      <c r="H22" s="12"/>
    </row>
    <row r="23" spans="2:8" s="2" customFormat="1" ht="24.95" customHeight="1" x14ac:dyDescent="0.25">
      <c r="B23" s="28"/>
      <c r="C23" s="24"/>
      <c r="D23" s="27"/>
      <c r="E23" s="27"/>
      <c r="F23" s="24" t="s">
        <v>38</v>
      </c>
      <c r="G23" s="26">
        <f>SUM(Table1[Subtotal ($)])</f>
        <v>437</v>
      </c>
      <c r="H23" s="29"/>
    </row>
    <row r="24" spans="2:8" s="2" customFormat="1" ht="24.95" customHeight="1" x14ac:dyDescent="0.25">
      <c r="B24" s="28"/>
      <c r="C24" s="30"/>
      <c r="D24" s="30"/>
      <c r="E24" s="30"/>
      <c r="F24" s="30" t="s">
        <v>7</v>
      </c>
      <c r="G24" s="31">
        <v>0.17</v>
      </c>
      <c r="H24" s="29"/>
    </row>
    <row r="25" spans="2:8" s="2" customFormat="1" ht="24.95" customHeight="1" x14ac:dyDescent="0.25">
      <c r="B25" s="28"/>
      <c r="C25" s="30"/>
      <c r="D25" s="30"/>
      <c r="E25" s="30"/>
      <c r="F25" s="30" t="s">
        <v>8</v>
      </c>
      <c r="G25" s="32">
        <f>G24*G23</f>
        <v>74.290000000000006</v>
      </c>
      <c r="H25" s="29"/>
    </row>
    <row r="26" spans="2:8" s="2" customFormat="1" ht="24.95" customHeight="1" x14ac:dyDescent="0.25">
      <c r="B26" s="28"/>
      <c r="C26" s="23"/>
      <c r="D26" s="30"/>
      <c r="E26" s="30"/>
      <c r="F26" s="30" t="s">
        <v>9</v>
      </c>
      <c r="G26" s="31">
        <v>0</v>
      </c>
      <c r="H26" s="29"/>
    </row>
    <row r="27" spans="2:8" s="2" customFormat="1" ht="24.95" customHeight="1" x14ac:dyDescent="0.25">
      <c r="B27" s="28"/>
      <c r="C27" s="16"/>
      <c r="D27" s="16"/>
      <c r="E27" s="16"/>
      <c r="F27" s="33" t="s">
        <v>10</v>
      </c>
      <c r="G27" s="34">
        <f>G23*G26</f>
        <v>0</v>
      </c>
      <c r="H27" s="29"/>
    </row>
    <row r="28" spans="2:8" s="2" customFormat="1" ht="24.95" customHeight="1" x14ac:dyDescent="0.25">
      <c r="B28" s="28"/>
      <c r="C28" s="16"/>
      <c r="D28" s="16"/>
      <c r="E28" s="16"/>
      <c r="F28" s="16" t="s">
        <v>11</v>
      </c>
      <c r="G28" s="32">
        <v>50</v>
      </c>
      <c r="H28" s="29"/>
    </row>
    <row r="29" spans="2:8" s="2" customFormat="1" ht="24.95" customHeight="1" x14ac:dyDescent="0.25">
      <c r="B29" s="28"/>
      <c r="C29" s="16"/>
      <c r="D29" s="16"/>
      <c r="E29" s="16"/>
      <c r="F29" s="16" t="s">
        <v>12</v>
      </c>
      <c r="G29" s="5">
        <f>G23+G25-G27-G28</f>
        <v>461.29</v>
      </c>
      <c r="H29" s="29"/>
    </row>
    <row r="30" spans="2:8" ht="15" customHeight="1" x14ac:dyDescent="0.3">
      <c r="B30" s="10"/>
      <c r="C30" s="35"/>
      <c r="D30" s="35"/>
      <c r="E30" s="35"/>
      <c r="F30" s="35"/>
      <c r="G30" s="35"/>
      <c r="H30" s="12"/>
    </row>
    <row r="31" spans="2:8" ht="19.5" x14ac:dyDescent="0.3">
      <c r="B31" s="10"/>
      <c r="C31" s="36" t="s">
        <v>13</v>
      </c>
      <c r="D31" s="35"/>
      <c r="E31" s="35"/>
      <c r="F31" s="35"/>
      <c r="G31" s="35"/>
      <c r="H31" s="12"/>
    </row>
    <row r="32" spans="2:8" ht="9.9499999999999993" customHeight="1" x14ac:dyDescent="0.3">
      <c r="B32" s="10"/>
      <c r="C32" s="16"/>
      <c r="D32" s="35"/>
      <c r="E32" s="35"/>
      <c r="F32" s="35"/>
      <c r="G32" s="35"/>
      <c r="H32" s="12"/>
    </row>
    <row r="33" spans="2:8" ht="24.95" customHeight="1" x14ac:dyDescent="0.3">
      <c r="B33" s="10"/>
      <c r="C33" s="19" t="s">
        <v>18</v>
      </c>
      <c r="D33" s="37" t="s">
        <v>15</v>
      </c>
      <c r="E33" s="37"/>
      <c r="F33" s="37"/>
      <c r="G33" s="37"/>
      <c r="H33" s="12"/>
    </row>
    <row r="34" spans="2:8" ht="24.95" customHeight="1" x14ac:dyDescent="0.3">
      <c r="B34" s="10"/>
      <c r="C34" s="19" t="s">
        <v>26</v>
      </c>
      <c r="D34" s="38">
        <v>300</v>
      </c>
      <c r="E34" s="14"/>
      <c r="F34" s="14" t="s">
        <v>27</v>
      </c>
      <c r="G34" s="6">
        <f>G29-D34</f>
        <v>161.29000000000002</v>
      </c>
      <c r="H34" s="12"/>
    </row>
    <row r="35" spans="2:8" ht="24.95" customHeight="1" x14ac:dyDescent="0.3">
      <c r="B35" s="10"/>
      <c r="C35" s="19" t="s">
        <v>19</v>
      </c>
      <c r="D35" s="37" t="s">
        <v>16</v>
      </c>
      <c r="E35" s="37"/>
      <c r="F35" s="37"/>
      <c r="G35" s="37"/>
      <c r="H35" s="12"/>
    </row>
    <row r="36" spans="2:8" ht="24.95" customHeight="1" x14ac:dyDescent="0.3">
      <c r="B36" s="10"/>
      <c r="C36" s="19" t="s">
        <v>42</v>
      </c>
      <c r="D36" s="37" t="s">
        <v>43</v>
      </c>
      <c r="E36" s="37"/>
      <c r="F36" s="14" t="s">
        <v>28</v>
      </c>
      <c r="G36" s="39" t="s">
        <v>29</v>
      </c>
      <c r="H36" s="12"/>
    </row>
    <row r="37" spans="2:8" ht="15" customHeight="1" x14ac:dyDescent="0.3">
      <c r="B37" s="10"/>
      <c r="C37" s="40"/>
      <c r="D37" s="35"/>
      <c r="E37" s="35"/>
      <c r="F37" s="35"/>
      <c r="G37" s="35"/>
      <c r="H37" s="12"/>
    </row>
    <row r="38" spans="2:8" ht="19.5" x14ac:dyDescent="0.3">
      <c r="B38" s="10"/>
      <c r="C38" s="36" t="s">
        <v>14</v>
      </c>
      <c r="D38" s="35"/>
      <c r="E38" s="35"/>
      <c r="F38" s="35"/>
      <c r="G38" s="35"/>
      <c r="H38" s="12"/>
    </row>
    <row r="39" spans="2:8" ht="9.9499999999999993" customHeight="1" x14ac:dyDescent="0.3">
      <c r="B39" s="10"/>
      <c r="C39" s="16"/>
      <c r="D39" s="35"/>
      <c r="E39" s="35"/>
      <c r="F39" s="35"/>
      <c r="G39" s="35"/>
      <c r="H39" s="12"/>
    </row>
    <row r="40" spans="2:8" ht="20.100000000000001" customHeight="1" x14ac:dyDescent="0.3">
      <c r="B40" s="10"/>
      <c r="C40" s="41" t="s">
        <v>44</v>
      </c>
      <c r="D40" s="41"/>
      <c r="E40" s="41"/>
      <c r="F40" s="41"/>
      <c r="G40" s="41"/>
      <c r="H40" s="12"/>
    </row>
    <row r="41" spans="2:8" ht="20.100000000000001" customHeight="1" thickBot="1" x14ac:dyDescent="0.35">
      <c r="B41" s="10"/>
      <c r="C41" s="42" t="s">
        <v>45</v>
      </c>
      <c r="D41" s="42"/>
      <c r="E41" s="42"/>
      <c r="F41" s="42"/>
      <c r="G41" s="42"/>
      <c r="H41" s="12"/>
    </row>
    <row r="42" spans="2:8" ht="30" customHeight="1" thickBot="1" x14ac:dyDescent="0.35">
      <c r="B42" s="10"/>
      <c r="C42" s="43" t="s">
        <v>17</v>
      </c>
      <c r="D42" s="43"/>
      <c r="E42" s="43"/>
      <c r="F42" s="43"/>
      <c r="G42" s="43"/>
      <c r="H42" s="12"/>
    </row>
    <row r="43" spans="2:8" ht="9.9499999999999993" customHeight="1" x14ac:dyDescent="0.3">
      <c r="B43" s="10"/>
      <c r="C43" s="35"/>
      <c r="D43" s="35"/>
      <c r="E43" s="35"/>
      <c r="F43" s="35"/>
      <c r="G43" s="35"/>
      <c r="H43" s="12"/>
    </row>
    <row r="44" spans="2:8" ht="9.9499999999999993" customHeight="1" thickBot="1" x14ac:dyDescent="0.35">
      <c r="B44" s="44"/>
      <c r="C44" s="45"/>
      <c r="D44" s="45"/>
      <c r="E44" s="45"/>
      <c r="F44" s="45"/>
      <c r="G44" s="45"/>
      <c r="H44" s="46"/>
    </row>
    <row r="45" spans="2:8" ht="17.25" thickTop="1" x14ac:dyDescent="0.3">
      <c r="B45" s="4" t="s">
        <v>20</v>
      </c>
    </row>
  </sheetData>
  <mergeCells count="10">
    <mergeCell ref="C5:G5"/>
    <mergeCell ref="D33:G33"/>
    <mergeCell ref="D35:G35"/>
    <mergeCell ref="D36:E36"/>
    <mergeCell ref="C42:G42"/>
    <mergeCell ref="C7:D7"/>
    <mergeCell ref="C8:D8"/>
    <mergeCell ref="C9:D9"/>
    <mergeCell ref="C41:G41"/>
    <mergeCell ref="C40:G40"/>
  </mergeCells>
  <pageMargins left="0.25" right="0.25" top="0.5" bottom="0.5" header="0.3" footer="0.3"/>
  <pageSetup scale="7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2025-04-04T07:46:09Z</cp:lastPrinted>
  <dcterms:created xsi:type="dcterms:W3CDTF">2025-04-03T16:27:00Z</dcterms:created>
  <dcterms:modified xsi:type="dcterms:W3CDTF">2025-04-04T07:47:00Z</dcterms:modified>
</cp:coreProperties>
</file>