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E5" i="1"/>
  <c r="F22" i="1"/>
  <c r="F11" i="1"/>
  <c r="F12" i="1"/>
  <c r="F13" i="1"/>
  <c r="F14" i="1"/>
  <c r="F15" i="1"/>
  <c r="F16" i="1"/>
  <c r="F17" i="1"/>
  <c r="F18" i="1"/>
  <c r="F19" i="1"/>
  <c r="F20" i="1"/>
  <c r="F21" i="1"/>
  <c r="F10" i="1"/>
</calcChain>
</file>

<file path=xl/sharedStrings.xml><?xml version="1.0" encoding="utf-8"?>
<sst xmlns="http://schemas.openxmlformats.org/spreadsheetml/2006/main" count="48" uniqueCount="42">
  <si>
    <t>Buying-a-Home Checklist</t>
  </si>
  <si>
    <t>Step</t>
  </si>
  <si>
    <t>Details</t>
  </si>
  <si>
    <t>Completion Date</t>
  </si>
  <si>
    <t>Status</t>
  </si>
  <si>
    <t>Notes</t>
  </si>
  <si>
    <t>1. Determine Budget</t>
  </si>
  <si>
    <t>Assess finances and get pre-approved.</t>
  </si>
  <si>
    <t>Consulted with a financial advisor.</t>
  </si>
  <si>
    <t>2. Research Locations</t>
  </si>
  <si>
    <t>Identify preferred neighborhoods.</t>
  </si>
  <si>
    <t>Pending</t>
  </si>
  <si>
    <t>Shortlisted 3 neighborhoods.</t>
  </si>
  <si>
    <t>3. Hire a Real Estate Agent</t>
  </si>
  <si>
    <t>Find a reliable agent.</t>
  </si>
  <si>
    <t>Complete</t>
  </si>
  <si>
    <t>Signed contract with ABC Realty.</t>
  </si>
  <si>
    <t>4. View Properties</t>
  </si>
  <si>
    <t>Schedule visits to potential homes.</t>
  </si>
  <si>
    <t>In Progress</t>
  </si>
  <si>
    <t>Viewed 4 properties this week.</t>
  </si>
  <si>
    <t>5. Conduct Inspections</t>
  </si>
  <si>
    <t>Arrange home inspection services.</t>
  </si>
  <si>
    <t>Scheduled for next Tuesday.</t>
  </si>
  <si>
    <t>6. Make an Offer</t>
  </si>
  <si>
    <t>Submit an offer for the chosen home.</t>
  </si>
  <si>
    <t>Awaiting response from seller.</t>
  </si>
  <si>
    <t>7. Finalize Financing</t>
  </si>
  <si>
    <t>Complete loan approval process.</t>
  </si>
  <si>
    <t>Submitted documents to lender.</t>
  </si>
  <si>
    <t>8. Close the Deal</t>
  </si>
  <si>
    <t>Sign all closing documents.</t>
  </si>
  <si>
    <t>Closing set for next month.</t>
  </si>
  <si>
    <t>9. Move In</t>
  </si>
  <si>
    <t>Schedule moving and setup utilities.</t>
  </si>
  <si>
    <t>Moving company booked.</t>
  </si>
  <si>
    <t>Days to Completion</t>
  </si>
  <si>
    <t>Completion date has passed</t>
  </si>
  <si>
    <t>No. of pending tasks:</t>
  </si>
  <si>
    <t>[Insert Name]</t>
  </si>
  <si>
    <r>
      <t>Progress Tracker</t>
    </r>
    <r>
      <rPr>
        <sz val="11"/>
        <color theme="1"/>
        <rFont val="Roboto"/>
      </rPr>
      <t>:</t>
    </r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</si>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</sst>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1"/>
      <color theme="0"/>
      <name val="Roboto"/>
    </font>
    <font>
      <sz val="11"/>
      <color theme="0"/>
      <name val="Roboto"/>
    </font>
    <font>
      <b/>
      <sz val="11"/>
      <color theme="1"/>
      <name val="Roboto"/>
    </font>
    <font>
      <b/>
      <sz val="13.5"/>
      <color theme="1"/>
      <name val="Roboto"/>
    </font>
    <font>
      <sz val="9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9" fontId="5" fillId="0" borderId="1" xfId="1" applyFont="1" applyBorder="1" applyAlignment="1">
      <alignment horizontal="center" vertical="center"/>
    </xf>
    <xf numFmtId="9" fontId="5" fillId="0" borderId="2" xfId="1" applyFont="1" applyBorder="1" applyAlignment="1">
      <alignment horizontal="center" vertical="center"/>
    </xf>
    <xf numFmtId="9" fontId="5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right"/>
    </xf>
  </cellXfs>
  <cellStyles count="2">
    <cellStyle name="Normal" xfId="0" builtinId="0"/>
    <cellStyle name="Percent" xfId="1" builtinId="5"/>
  </cellStyles>
  <dxfs count="9"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H22" totalsRowShown="0" headerRowDxfId="1" dataDxfId="0">
  <autoFilter ref="B9:H22"/>
  <tableColumns count="7">
    <tableColumn id="1" name="Step" dataDxfId="8"/>
    <tableColumn id="2" name="Details" dataDxfId="7"/>
    <tableColumn id="3" name="Completion Date" dataDxfId="6"/>
    <tableColumn id="4" name="Status" dataDxfId="5"/>
    <tableColumn id="6" name="Days to Completion" dataDxfId="4">
      <calculatedColumnFormula>IF(D10="","",DATEDIF(TODAY(),D10,"D"))</calculatedColumnFormula>
    </tableColumn>
    <tableColumn id="8" name="Completion date has passed" dataDxfId="3">
      <calculatedColumnFormula>IF(D10="","",IF(AND(D10&lt;TODAY(),E10&lt;&gt;"Complete"),"Date has passed",""))</calculatedColumnFormula>
    </tableColumn>
    <tableColumn id="5" name="Not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2"/>
  <sheetViews>
    <sheetView showGridLines="0" tabSelected="1" workbookViewId="0">
      <selection activeCell="E5" sqref="E5:H5"/>
    </sheetView>
  </sheetViews>
  <sheetFormatPr defaultRowHeight="16.5" x14ac:dyDescent="0.3"/>
  <cols>
    <col min="1" max="1" width="3.5703125" style="2" customWidth="1"/>
    <col min="2" max="2" width="30.7109375" style="2" customWidth="1"/>
    <col min="3" max="3" width="34.7109375" style="2" customWidth="1"/>
    <col min="4" max="4" width="30.7109375" style="2" customWidth="1"/>
    <col min="5" max="5" width="19.85546875" style="2" customWidth="1"/>
    <col min="6" max="6" width="15.7109375" style="2" customWidth="1"/>
    <col min="7" max="7" width="22.7109375" style="2" customWidth="1"/>
    <col min="8" max="8" width="30.7109375" style="2" customWidth="1"/>
    <col min="9" max="16384" width="9.140625" style="2"/>
  </cols>
  <sheetData>
    <row r="1" spans="2:8" x14ac:dyDescent="0.3">
      <c r="B1" s="1"/>
      <c r="C1" s="1"/>
      <c r="D1" s="1"/>
      <c r="E1" s="1"/>
      <c r="F1" s="1"/>
      <c r="G1" s="1"/>
      <c r="H1" s="1"/>
    </row>
    <row r="2" spans="2:8" ht="34.5" customHeight="1" x14ac:dyDescent="0.3">
      <c r="B2" s="3" t="s">
        <v>0</v>
      </c>
      <c r="C2" s="4"/>
      <c r="D2" s="4"/>
      <c r="E2" s="4"/>
      <c r="F2" s="4"/>
      <c r="G2" s="4"/>
      <c r="H2" s="4"/>
    </row>
    <row r="3" spans="2:8" x14ac:dyDescent="0.3">
      <c r="B3" s="1"/>
      <c r="C3" s="1"/>
      <c r="D3" s="1"/>
      <c r="E3" s="1"/>
      <c r="F3" s="1"/>
      <c r="G3" s="1"/>
      <c r="H3" s="15" t="s">
        <v>41</v>
      </c>
    </row>
    <row r="4" spans="2:8" x14ac:dyDescent="0.3">
      <c r="B4" s="1"/>
      <c r="C4" s="1"/>
      <c r="D4" s="1"/>
      <c r="E4" s="1"/>
      <c r="F4" s="1"/>
      <c r="G4" s="1"/>
      <c r="H4" s="1"/>
    </row>
    <row r="5" spans="2:8" ht="24.95" customHeight="1" x14ac:dyDescent="0.3">
      <c r="B5" s="5" t="s">
        <v>39</v>
      </c>
      <c r="C5" s="1"/>
      <c r="D5" s="6" t="s">
        <v>40</v>
      </c>
      <c r="E5" s="7">
        <f>COUNTIF(E10:E22,"Complete")/COUNTA(E10:E22)</f>
        <v>0.33333333333333331</v>
      </c>
      <c r="F5" s="8"/>
      <c r="G5" s="8"/>
      <c r="H5" s="9"/>
    </row>
    <row r="6" spans="2:8" ht="24.95" customHeight="1" x14ac:dyDescent="0.3">
      <c r="B6" s="1"/>
      <c r="C6" s="1"/>
      <c r="D6" s="6" t="s">
        <v>38</v>
      </c>
      <c r="E6" s="10">
        <f>COUNTIF(Table1[Status],"Pending")</f>
        <v>4</v>
      </c>
      <c r="F6" s="1"/>
      <c r="G6" s="1"/>
      <c r="H6" s="1"/>
    </row>
    <row r="7" spans="2:8" x14ac:dyDescent="0.3">
      <c r="B7" s="1"/>
      <c r="C7" s="1"/>
      <c r="D7" s="1"/>
      <c r="E7" s="1"/>
      <c r="F7" s="1"/>
      <c r="G7" s="1"/>
      <c r="H7" s="1"/>
    </row>
    <row r="8" spans="2:8" x14ac:dyDescent="0.3">
      <c r="B8" s="1"/>
      <c r="C8" s="1"/>
      <c r="D8" s="1"/>
      <c r="E8" s="1"/>
      <c r="F8" s="1"/>
      <c r="G8" s="1"/>
      <c r="H8" s="1"/>
    </row>
    <row r="9" spans="2:8" ht="35.1" customHeight="1" x14ac:dyDescent="0.3">
      <c r="B9" s="11" t="s">
        <v>1</v>
      </c>
      <c r="C9" s="11" t="s">
        <v>2</v>
      </c>
      <c r="D9" s="11" t="s">
        <v>3</v>
      </c>
      <c r="E9" s="11" t="s">
        <v>4</v>
      </c>
      <c r="F9" s="11" t="s">
        <v>36</v>
      </c>
      <c r="G9" s="11" t="s">
        <v>37</v>
      </c>
      <c r="H9" s="11" t="s">
        <v>5</v>
      </c>
    </row>
    <row r="10" spans="2:8" ht="35.1" customHeight="1" x14ac:dyDescent="0.3">
      <c r="B10" s="12" t="s">
        <v>6</v>
      </c>
      <c r="C10" s="12" t="s">
        <v>7</v>
      </c>
      <c r="D10" s="13">
        <v>46036</v>
      </c>
      <c r="E10" s="12" t="s">
        <v>15</v>
      </c>
      <c r="F10" s="12">
        <f t="shared" ref="F10:F22" ca="1" si="0">IF(D10="","",DATEDIF(TODAY(),D10,"D"))</f>
        <v>366</v>
      </c>
      <c r="G10" s="12" t="str">
        <f t="shared" ref="G10:G22" ca="1" si="1">IF(D10="","",IF(AND(D10&lt;TODAY(),E10&lt;&gt;"Complete"),"Date has passed",""))</f>
        <v/>
      </c>
      <c r="H10" s="12" t="s">
        <v>8</v>
      </c>
    </row>
    <row r="11" spans="2:8" ht="35.1" customHeight="1" x14ac:dyDescent="0.3">
      <c r="B11" s="12" t="s">
        <v>9</v>
      </c>
      <c r="C11" s="12" t="s">
        <v>10</v>
      </c>
      <c r="D11" s="13">
        <v>46045</v>
      </c>
      <c r="E11" s="12" t="s">
        <v>15</v>
      </c>
      <c r="F11" s="12">
        <f t="shared" ca="1" si="0"/>
        <v>375</v>
      </c>
      <c r="G11" s="12" t="str">
        <f t="shared" ca="1" si="1"/>
        <v/>
      </c>
      <c r="H11" s="12" t="s">
        <v>12</v>
      </c>
    </row>
    <row r="12" spans="2:8" ht="35.1" customHeight="1" x14ac:dyDescent="0.3">
      <c r="B12" s="12" t="s">
        <v>13</v>
      </c>
      <c r="C12" s="12" t="s">
        <v>14</v>
      </c>
      <c r="D12" s="13">
        <v>46051</v>
      </c>
      <c r="E12" s="12" t="s">
        <v>15</v>
      </c>
      <c r="F12" s="12">
        <f t="shared" ca="1" si="0"/>
        <v>381</v>
      </c>
      <c r="G12" s="12" t="str">
        <f t="shared" ca="1" si="1"/>
        <v/>
      </c>
      <c r="H12" s="12" t="s">
        <v>16</v>
      </c>
    </row>
    <row r="13" spans="2:8" ht="35.1" customHeight="1" x14ac:dyDescent="0.3">
      <c r="B13" s="12" t="s">
        <v>17</v>
      </c>
      <c r="C13" s="12" t="s">
        <v>18</v>
      </c>
      <c r="D13" s="13">
        <v>46053</v>
      </c>
      <c r="E13" s="12" t="s">
        <v>19</v>
      </c>
      <c r="F13" s="12">
        <f t="shared" ca="1" si="0"/>
        <v>383</v>
      </c>
      <c r="G13" s="12" t="str">
        <f t="shared" ca="1" si="1"/>
        <v/>
      </c>
      <c r="H13" s="12" t="s">
        <v>20</v>
      </c>
    </row>
    <row r="14" spans="2:8" ht="35.1" customHeight="1" x14ac:dyDescent="0.3">
      <c r="B14" s="12" t="s">
        <v>21</v>
      </c>
      <c r="C14" s="12" t="s">
        <v>22</v>
      </c>
      <c r="D14" s="13">
        <v>46055</v>
      </c>
      <c r="E14" s="12" t="s">
        <v>11</v>
      </c>
      <c r="F14" s="12">
        <f t="shared" ca="1" si="0"/>
        <v>385</v>
      </c>
      <c r="G14" s="12" t="str">
        <f t="shared" ca="1" si="1"/>
        <v/>
      </c>
      <c r="H14" s="12" t="s">
        <v>23</v>
      </c>
    </row>
    <row r="15" spans="2:8" ht="35.1" customHeight="1" x14ac:dyDescent="0.3">
      <c r="B15" s="12" t="s">
        <v>24</v>
      </c>
      <c r="C15" s="12" t="s">
        <v>25</v>
      </c>
      <c r="D15" s="13">
        <v>46063</v>
      </c>
      <c r="E15" s="12" t="s">
        <v>11</v>
      </c>
      <c r="F15" s="12">
        <f t="shared" ca="1" si="0"/>
        <v>393</v>
      </c>
      <c r="G15" s="12" t="str">
        <f t="shared" ca="1" si="1"/>
        <v/>
      </c>
      <c r="H15" s="12" t="s">
        <v>26</v>
      </c>
    </row>
    <row r="16" spans="2:8" ht="35.1" customHeight="1" x14ac:dyDescent="0.3">
      <c r="B16" s="12" t="s">
        <v>27</v>
      </c>
      <c r="C16" s="12" t="s">
        <v>28</v>
      </c>
      <c r="D16" s="13">
        <v>46065</v>
      </c>
      <c r="E16" s="12" t="s">
        <v>19</v>
      </c>
      <c r="F16" s="12">
        <f t="shared" ca="1" si="0"/>
        <v>395</v>
      </c>
      <c r="G16" s="12" t="str">
        <f t="shared" ca="1" si="1"/>
        <v/>
      </c>
      <c r="H16" s="12" t="s">
        <v>29</v>
      </c>
    </row>
    <row r="17" spans="2:8" ht="35.1" customHeight="1" x14ac:dyDescent="0.3">
      <c r="B17" s="12" t="s">
        <v>30</v>
      </c>
      <c r="C17" s="12" t="s">
        <v>31</v>
      </c>
      <c r="D17" s="13">
        <v>46082</v>
      </c>
      <c r="E17" s="12" t="s">
        <v>11</v>
      </c>
      <c r="F17" s="12">
        <f t="shared" ca="1" si="0"/>
        <v>412</v>
      </c>
      <c r="G17" s="12" t="str">
        <f t="shared" ca="1" si="1"/>
        <v/>
      </c>
      <c r="H17" s="12" t="s">
        <v>32</v>
      </c>
    </row>
    <row r="18" spans="2:8" ht="35.1" customHeight="1" x14ac:dyDescent="0.3">
      <c r="B18" s="12" t="s">
        <v>33</v>
      </c>
      <c r="C18" s="12" t="s">
        <v>34</v>
      </c>
      <c r="D18" s="13">
        <v>46091</v>
      </c>
      <c r="E18" s="12" t="s">
        <v>11</v>
      </c>
      <c r="F18" s="12">
        <f t="shared" ca="1" si="0"/>
        <v>421</v>
      </c>
      <c r="G18" s="12" t="str">
        <f t="shared" ca="1" si="1"/>
        <v/>
      </c>
      <c r="H18" s="12" t="s">
        <v>35</v>
      </c>
    </row>
    <row r="19" spans="2:8" ht="35.1" customHeight="1" x14ac:dyDescent="0.3">
      <c r="B19" s="1"/>
      <c r="C19" s="1"/>
      <c r="D19" s="1"/>
      <c r="E19" s="12"/>
      <c r="F19" s="12" t="str">
        <f t="shared" ca="1" si="0"/>
        <v/>
      </c>
      <c r="G19" s="12" t="str">
        <f t="shared" ca="1" si="1"/>
        <v/>
      </c>
      <c r="H19" s="1"/>
    </row>
    <row r="20" spans="2:8" ht="35.1" customHeight="1" x14ac:dyDescent="0.3">
      <c r="B20" s="1"/>
      <c r="C20" s="1"/>
      <c r="D20" s="1"/>
      <c r="E20" s="12"/>
      <c r="F20" s="12" t="str">
        <f t="shared" ca="1" si="0"/>
        <v/>
      </c>
      <c r="G20" s="12" t="str">
        <f t="shared" ca="1" si="1"/>
        <v/>
      </c>
      <c r="H20" s="1"/>
    </row>
    <row r="21" spans="2:8" ht="35.1" customHeight="1" x14ac:dyDescent="0.3">
      <c r="B21" s="14"/>
      <c r="C21" s="1"/>
      <c r="D21" s="1"/>
      <c r="E21" s="12"/>
      <c r="F21" s="12" t="str">
        <f t="shared" ca="1" si="0"/>
        <v/>
      </c>
      <c r="G21" s="12" t="str">
        <f t="shared" ca="1" si="1"/>
        <v/>
      </c>
      <c r="H21" s="1"/>
    </row>
    <row r="22" spans="2:8" ht="35.1" customHeight="1" x14ac:dyDescent="0.3">
      <c r="E22" s="12"/>
      <c r="F22" s="12" t="str">
        <f t="shared" ca="1" si="0"/>
        <v/>
      </c>
      <c r="G22" s="12" t="str">
        <f t="shared" ca="1" si="1"/>
        <v/>
      </c>
    </row>
  </sheetData>
  <mergeCells count="1">
    <mergeCell ref="E5:H5"/>
  </mergeCells>
  <conditionalFormatting sqref="E5:H5">
    <cfRule type="dataBar" priority="1">
      <dataBar>
        <cfvo type="num" val="0"/>
        <cfvo type="num" val="1"/>
        <color theme="4"/>
      </dataBar>
      <extLst>
        <ext xmlns:x14="http://schemas.microsoft.com/office/spreadsheetml/2009/9/main" uri="{B025F937-C7B1-47D3-B67F-A62EFF666E3E}">
          <x14:id>{6C98B22E-92AD-4AD7-AFDA-3B97C183368B}</x14:id>
        </ext>
      </extLst>
    </cfRule>
  </conditionalFormatting>
  <dataValidations count="1">
    <dataValidation type="list" allowBlank="1" showInputMessage="1" showErrorMessage="1" sqref="E10:E22">
      <formula1>"Pending, In Progress, Complete"</formula1>
    </dataValidation>
  </dataValidations>
  <pageMargins left="0.25" right="0.25" top="0.75" bottom="0.75" header="0.3" footer="0.3"/>
  <pageSetup paperSize="9" scale="75" fitToHeight="0"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C98B22E-92AD-4AD7-AFDA-3B97C183368B}">
            <x14:dataBar minLength="0" maxLength="10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E5:H5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2025-01-13T12:24:09Z</cp:lastPrinted>
  <dcterms:created xsi:type="dcterms:W3CDTF">2025-01-13T12:05:25Z</dcterms:created>
  <dcterms:modified xsi:type="dcterms:W3CDTF">2025-01-13T12:24:37Z</dcterms:modified>
</cp:coreProperties>
</file>